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comments1.xml" ContentType="application/vnd.openxmlformats-officedocument.spreadsheetml.comments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443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authorId="0" ref="Y11">
      <text>
        <r>
          <rPr>
            <rFont val="Tahoma"/>
            <charset val="1"/>
            <family val="2"/>
            <b val="true"/>
            <color rgb="00000000"/>
            <sz val="9"/>
          </rPr>
          <t xml:space="preserve">Mark:
</t>
        </r>
        <r>
          <rPr>
            <rFont val="Tahoma"/>
            <charset val="1"/>
            <family val="2"/>
            <color rgb="00000000"/>
            <sz val="9"/>
          </rPr>
          <t xml:space="preserve">Can only play in afternoon, not morning.</t>
        </r>
      </text>
    </comment>
    <comment authorId="0" ref="Y12">
      <text>
        <r>
          <rPr>
            <rFont val="Tahoma"/>
            <charset val="1"/>
            <family val="2"/>
            <b val="true"/>
            <color rgb="00000000"/>
            <sz val="9"/>
          </rPr>
          <t xml:space="preserve">Mark:
</t>
        </r>
        <r>
          <rPr>
            <rFont val="Tahoma"/>
            <charset val="1"/>
            <family val="2"/>
            <color rgb="00000000"/>
            <sz val="9"/>
          </rPr>
          <t xml:space="preserve">Can only play in the afternoon, not morning.</t>
        </r>
      </text>
    </comment>
  </commentList>
</comments>
</file>

<file path=xl/sharedStrings.xml><?xml version="1.0" encoding="utf-8"?>
<sst xmlns="http://schemas.openxmlformats.org/spreadsheetml/2006/main" count="244" uniqueCount="103">
  <si>
    <t>2013 Tiger Rumble Tournament Schedule</t>
  </si>
  <si>
    <t>First Game Sat</t>
  </si>
  <si>
    <t>First Game Sun</t>
  </si>
  <si>
    <t>Match Delta</t>
  </si>
  <si>
    <t>Main/Aux Delay</t>
  </si>
  <si>
    <t>Match Duration</t>
  </si>
  <si>
    <t>Saturday, 5 Jan</t>
  </si>
  <si>
    <t>Game #</t>
  </si>
  <si>
    <t>Column1</t>
  </si>
  <si>
    <t>Column2</t>
  </si>
  <si>
    <t>Time</t>
  </si>
  <si>
    <t>Game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</si>
  <si>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</si>
  <si>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</si>
  <si>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</si>
  <si>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</si>
  <si>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</si>
  <si>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</si>
  <si>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</si>
  <si>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</si>
  <si>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</si>
  <si>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</si>
  <si>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</si>
  <si>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</si>
  <si>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</t>
  </si>
  <si>
    <t>U11G</t>
  </si>
  <si>
    <t>6 v 7</t>
  </si>
  <si>
    <t>Team #</t>
  </si>
  <si>
    <t>Name</t>
  </si>
  <si>
    <t>Bracket</t>
  </si>
  <si>
    <t>A</t>
  </si>
  <si>
    <t>U12B</t>
  </si>
  <si>
    <t>12 v 14</t>
  </si>
  <si>
    <t>USC Turf Queens Black</t>
  </si>
  <si>
    <t>U8-U9</t>
  </si>
  <si>
    <t>Girls</t>
  </si>
  <si>
    <t>Rest</t>
  </si>
  <si>
    <t>USC Turf Queens Blue</t>
  </si>
  <si>
    <t>4 v 6</t>
  </si>
  <si>
    <t>miniStrikers</t>
  </si>
  <si>
    <t>13 v 14</t>
  </si>
  <si>
    <t>Strikers 1</t>
  </si>
  <si>
    <t>U10-U11</t>
  </si>
  <si>
    <t>5 v 7</t>
  </si>
  <si>
    <t>LFC Shockers</t>
  </si>
  <si>
    <t>VFC 03 Lady Arsenal</t>
  </si>
  <si>
    <t>12 v 13</t>
  </si>
  <si>
    <t>USC 02 Girls</t>
  </si>
  <si>
    <t>5 v 8</t>
  </si>
  <si>
    <t>Strikers 2</t>
  </si>
  <si>
    <t>4 v 7</t>
  </si>
  <si>
    <t>* - Longer day due to eliminating coach conflict</t>
  </si>
  <si>
    <t>TBD</t>
  </si>
  <si>
    <t>HS / U19</t>
  </si>
  <si>
    <t>U9G</t>
  </si>
  <si>
    <t>1 v 2</t>
  </si>
  <si>
    <t>Madison Futbol Xtreme</t>
  </si>
  <si>
    <t>5 v 6</t>
  </si>
  <si>
    <t>Grissom</t>
  </si>
  <si>
    <t>* - HS/U19 Bracket canceled</t>
  </si>
  <si>
    <t>2 v 3</t>
  </si>
  <si>
    <t>USC Boys Real Madrid</t>
  </si>
  <si>
    <t>U11-U12</t>
  </si>
  <si>
    <t>Boys</t>
  </si>
  <si>
    <t>7 v 8</t>
  </si>
  <si>
    <t>Ajax</t>
  </si>
  <si>
    <t>01 Boys Vipers</t>
  </si>
  <si>
    <t>1 v 3</t>
  </si>
  <si>
    <t>6 v 8</t>
  </si>
  <si>
    <t>4 v 5</t>
  </si>
  <si>
    <t>4 v 8</t>
  </si>
  <si>
    <t>Sunday, 6 Jan</t>
  </si>
  <si>
    <t>U14B</t>
  </si>
  <si>
    <t>15 v 16</t>
  </si>
  <si>
    <t>U19B</t>
  </si>
  <si>
    <t>18 v 20</t>
  </si>
  <si>
    <t>Div</t>
  </si>
  <si>
    <t>22 v 23</t>
  </si>
  <si>
    <t>15 v 17</t>
  </si>
  <si>
    <t>Chili Peppers U14</t>
  </si>
  <si>
    <t>U14-U15</t>
  </si>
  <si>
    <t>19 v 20</t>
  </si>
  <si>
    <t>South Central FC 99</t>
  </si>
  <si>
    <t>22 v 21</t>
  </si>
  <si>
    <t>South Central FC 98</t>
  </si>
  <si>
    <t>16 v 17</t>
  </si>
  <si>
    <t>18 v 19</t>
  </si>
  <si>
    <t>SCFC Redhawks U18</t>
  </si>
  <si>
    <t>23 v 21</t>
  </si>
  <si>
    <t>Prime 1</t>
  </si>
  <si>
    <t>Randolph</t>
  </si>
  <si>
    <t>B</t>
  </si>
  <si>
    <t>rest</t>
  </si>
  <si>
    <t>Newcastle United</t>
  </si>
  <si>
    <t>SF1: 1st Div A vs. 2nd Div B</t>
  </si>
  <si>
    <t>SCFC Redhawks U17</t>
  </si>
  <si>
    <t>Round Robin Games: Divisional games against other teams in bracket</t>
  </si>
  <si>
    <t>SF2: 2nd Div A vs. 1st Div B</t>
  </si>
  <si>
    <t>Cons Game: 3rd Div A vs 3rd Div B</t>
  </si>
  <si>
    <t>Con: 3rd Div A vs. 3rd Div B</t>
  </si>
  <si>
    <t>Semifinal Games SF1: 1st in Pts Div A vs. 2nd in Pts Div B, SF2: 2nd in Pts Div A vs. 1st in Pts Div B</t>
  </si>
  <si>
    <t>Final Game: Winner SF1 vs. Winner SF2</t>
  </si>
  <si>
    <t>Final: Win SF1 vs. Win SF2</t>
  </si>
</sst>
</file>

<file path=xl/styles.xml><?xml version="1.0" encoding="utf-8"?>
<styleSheet xmlns="http://schemas.openxmlformats.org/spreadsheetml/2006/main">
  <numFmts count="5">
    <numFmt formatCode="GENERAL" numFmtId="164"/>
    <numFmt formatCode="H:MM\ AM/PM;@" numFmtId="165"/>
    <numFmt formatCode="[H]:MM:SS" numFmtId="166"/>
    <numFmt formatCode="H:MM:SS" numFmtId="167"/>
    <numFmt formatCode="MM/DD/YY" numFmtId="168"/>
  </numFmts>
  <fonts count="21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001F497D"/>
      <sz val="20"/>
    </font>
    <font>
      <name val="Calibri"/>
      <charset val="1"/>
      <family val="2"/>
      <b val="true"/>
      <color rgb="001F497D"/>
      <sz val="15"/>
    </font>
    <font>
      <name val="Calibri"/>
      <charset val="1"/>
      <family val="2"/>
      <color rgb="00000000"/>
      <sz val="20"/>
    </font>
    <font>
      <name val="Calibri"/>
      <charset val="1"/>
      <family val="2"/>
      <b val="true"/>
      <color rgb="001F497D"/>
      <sz val="13"/>
    </font>
    <font>
      <name val="Calibri"/>
      <charset val="1"/>
      <family val="2"/>
      <b val="true"/>
      <color rgb="00FFFFFF"/>
      <sz val="11"/>
    </font>
    <font>
      <name val="Calibri"/>
      <charset val="1"/>
      <family val="2"/>
      <color rgb="00000000"/>
      <sz val="16"/>
    </font>
    <font>
      <name val="Calibri"/>
      <charset val="1"/>
      <family val="2"/>
      <sz val="16"/>
    </font>
    <font>
      <name val="Calibri"/>
      <charset val="1"/>
      <family val="2"/>
      <color rgb="00FFFFFF"/>
      <sz val="11"/>
    </font>
    <font>
      <name val="Calibri"/>
      <charset val="1"/>
      <family val="2"/>
      <b val="true"/>
      <color rgb="001F497D"/>
      <sz val="16"/>
    </font>
    <font>
      <name val="Calibri"/>
      <charset val="1"/>
      <family val="2"/>
      <color rgb="00FFFFFF"/>
      <sz val="16"/>
    </font>
    <font>
      <name val="Tahoma"/>
      <charset val="1"/>
      <family val="2"/>
      <b val="true"/>
      <color rgb="00000000"/>
      <sz val="9"/>
    </font>
    <font>
      <name val="Tahoma"/>
      <charset val="1"/>
      <family val="2"/>
      <color rgb="00000000"/>
      <sz val="9"/>
    </font>
    <font>
      <name val="Calibri"/>
      <family val="2"/>
      <color rgb="00000000"/>
      <sz val="16"/>
    </font>
    <font>
      <name val="Calibri"/>
      <charset val="1"/>
      <family val="2"/>
      <color rgb="009C0006"/>
      <sz val="11"/>
    </font>
    <font>
      <name val="Calibri"/>
      <charset val="1"/>
      <family val="2"/>
      <color rgb="009C0006"/>
      <sz val="16"/>
    </font>
    <font>
      <name val="Calibri"/>
      <charset val="1"/>
      <family val="2"/>
      <b val="true"/>
      <color rgb="00FFFFFF"/>
      <sz val="16"/>
    </font>
    <font>
      <name val="Calibri"/>
      <charset val="1"/>
      <family val="2"/>
      <color rgb="00006100"/>
      <sz val="11"/>
    </font>
  </fonts>
  <fills count="15">
    <fill>
      <patternFill patternType="none"/>
    </fill>
    <fill>
      <patternFill patternType="gray125"/>
    </fill>
    <fill>
      <patternFill patternType="solid">
        <fgColor rgb="00C0504D"/>
        <bgColor rgb="00993366"/>
      </patternFill>
    </fill>
    <fill>
      <patternFill patternType="solid">
        <fgColor rgb="008064A2"/>
        <bgColor rgb="004F81BD"/>
      </patternFill>
    </fill>
    <fill>
      <patternFill patternType="solid">
        <fgColor rgb="009BBB59"/>
        <bgColor rgb="00969696"/>
      </patternFill>
    </fill>
    <fill>
      <patternFill patternType="solid">
        <fgColor rgb="004F81BD"/>
        <bgColor rgb="004BACC6"/>
      </patternFill>
    </fill>
    <fill>
      <patternFill patternType="solid">
        <fgColor rgb="00FFC7CE"/>
        <bgColor rgb="00FAC090"/>
      </patternFill>
    </fill>
    <fill>
      <patternFill patternType="solid">
        <fgColor rgb="004BACC6"/>
        <bgColor rgb="004F81BD"/>
      </patternFill>
    </fill>
    <fill>
      <patternFill patternType="solid">
        <fgColor rgb="00F79646"/>
        <bgColor rgb="00FF8080"/>
      </patternFill>
    </fill>
    <fill>
      <patternFill patternType="solid">
        <fgColor rgb="00C6EFCE"/>
        <bgColor rgb="00D9D9D9"/>
      </patternFill>
    </fill>
    <fill>
      <patternFill patternType="solid">
        <fgColor rgb="00FAC090"/>
        <bgColor rgb="00FFC7CE"/>
      </patternFill>
    </fill>
    <fill>
      <patternFill patternType="solid">
        <fgColor rgb="00000000"/>
        <bgColor rgb="00003300"/>
      </patternFill>
    </fill>
    <fill>
      <patternFill patternType="solid">
        <fgColor rgb="00D9D9D9"/>
        <bgColor rgb="00C6EFCE"/>
      </patternFill>
    </fill>
    <fill>
      <patternFill patternType="solid">
        <fgColor rgb="00FFFFFF"/>
        <bgColor rgb="00FFFFCC"/>
      </patternFill>
    </fill>
    <fill>
      <patternFill patternType="solid">
        <fgColor rgb="00BFBFBF"/>
        <bgColor rgb="00A7C0DE"/>
      </patternFill>
    </fill>
  </fills>
  <borders count="8">
    <border diagonalDown="false" diagonalUp="false">
      <left/>
      <right/>
      <top/>
      <bottom/>
      <diagonal/>
    </border>
    <border diagonalDown="false" diagonalUp="false">
      <left/>
      <right/>
      <top/>
      <bottom style="thick">
        <color rgb="004F81BD"/>
      </bottom>
      <diagonal/>
    </border>
    <border diagonalDown="false" diagonalUp="false">
      <left/>
      <right/>
      <top/>
      <bottom style="thick">
        <color rgb="00A7C0DE"/>
      </bottom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 style="medium"/>
      <right style="medium"/>
      <top/>
      <bottom/>
      <diagonal/>
    </border>
  </borders>
  <cellStyleXfs count="3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1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2" fillId="0" fontId="7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2" fontId="11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3" fontId="11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4" fontId="11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5" fontId="11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6" fontId="17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7" fontId="11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8" fontId="11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9" fontId="2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0" fontId="11" numFmtId="164">
      <alignment horizontal="general" indent="0" shrinkToFit="false" textRotation="0" vertical="bottom" wrapText="false"/>
      <protection hidden="false" locked="true"/>
    </xf>
  </cellStyleXfs>
  <cellXfs count="97"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true" applyFont="true" applyProtection="true" borderId="0" fillId="0" fontId="4" numFmtId="164" xfId="2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</xf>
    <xf applyAlignment="false" applyBorder="false" applyFont="false" applyProtection="false" borderId="0" fillId="0" fontId="0" numFmtId="165" xfId="0"/>
    <xf applyAlignment="true" applyBorder="false" applyFont="true" applyProtection="false" borderId="0" fillId="0" fontId="6" numFmtId="164" xfId="0">
      <alignment horizontal="general" indent="0" shrinkToFit="false" textRotation="0" vertical="bottom" wrapText="false"/>
    </xf>
    <xf applyAlignment="false" applyBorder="false" applyFont="false" applyProtection="false" borderId="0" fillId="0" fontId="0" numFmtId="166" xfId="0"/>
    <xf applyAlignment="true" applyBorder="false" applyFont="false" applyProtection="false" borderId="0" fillId="0" fontId="0" numFmtId="167" xfId="0">
      <alignment horizontal="center" indent="0" shrinkToFit="false" textRotation="0" vertical="bottom" wrapText="false"/>
    </xf>
    <xf applyAlignment="true" applyBorder="true" applyFont="true" applyProtection="true" borderId="0" fillId="0" fontId="7" numFmtId="164" xfId="21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11" fontId="8" numFmtId="164" xfId="0"/>
    <xf applyAlignment="true" applyBorder="true" applyFont="true" applyProtection="false" borderId="3" fillId="11" fontId="8" numFmtId="164" xfId="0">
      <alignment horizontal="center" indent="0" shrinkToFit="false" textRotation="0" vertical="bottom" wrapText="false"/>
    </xf>
    <xf applyAlignment="true" applyBorder="true" applyFont="true" applyProtection="false" borderId="0" fillId="11" fontId="8" numFmtId="164" xfId="0">
      <alignment horizontal="center" indent="0" shrinkToFit="false" textRotation="0" vertical="bottom" wrapText="fals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4" fillId="12" fontId="9" numFmtId="164" xfId="0">
      <alignment horizontal="center" indent="0" shrinkToFit="false" textRotation="0" vertical="bottom" wrapText="false"/>
    </xf>
    <xf applyAlignment="true" applyBorder="true" applyFont="true" applyProtection="false" borderId="4" fillId="12" fontId="9" numFmtId="168" xfId="0">
      <alignment horizontal="center" indent="0" shrinkToFit="false" textRotation="0" vertical="bottom" wrapText="false"/>
    </xf>
    <xf applyAlignment="false" applyBorder="true" applyFont="true" applyProtection="false" borderId="4" fillId="12" fontId="9" numFmtId="165" xfId="0"/>
    <xf applyAlignment="true" applyBorder="true" applyFont="true" applyProtection="false" borderId="4" fillId="12" fontId="9" numFmtId="165" xfId="0">
      <alignment horizontal="right" indent="0" shrinkToFit="false" textRotation="0" vertical="bottom" wrapText="false"/>
    </xf>
    <xf applyAlignment="true" applyBorder="true" applyFont="true" applyProtection="true" borderId="4" fillId="2" fontId="10" numFmtId="164" xfId="22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9" numFmtId="164" xfId="0">
      <alignment horizontal="center" indent="0" shrinkToFit="false" textRotation="0" vertical="bottom" wrapText="false"/>
    </xf>
    <xf applyAlignment="true" applyBorder="true" applyFont="true" applyProtection="false" borderId="4" fillId="0" fontId="9" numFmtId="164" xfId="0">
      <alignment horizontal="center" indent="0" shrinkToFit="false" textRotation="0" vertical="bottom" wrapText="false"/>
    </xf>
    <xf applyAlignment="true" applyBorder="true" applyFont="false" applyProtection="true" borderId="4" fillId="0" fontId="11" numFmtId="164" xfId="22">
      <alignment horizontal="general" indent="0" shrinkToFit="false" textRotation="0" vertical="bottom" wrapText="false"/>
      <protection hidden="false" locked="true"/>
    </xf>
    <xf applyAlignment="true" applyBorder="true" applyFont="false" applyProtection="true" borderId="4" fillId="2" fontId="11" numFmtId="164" xfId="22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13" fontId="9" numFmtId="165" xfId="0">
      <alignment horizontal="center" indent="0" shrinkToFit="false" textRotation="0" vertical="bottom" wrapText="false"/>
    </xf>
    <xf applyAlignment="true" applyBorder="false" applyFont="true" applyProtection="false" borderId="0" fillId="0" fontId="9" numFmtId="164" xfId="0">
      <alignment horizontal="center" indent="0" shrinkToFit="false" textRotation="0" vertical="bottom" wrapText="false"/>
    </xf>
    <xf applyAlignment="true" applyBorder="true" applyFont="true" applyProtection="true" borderId="0" fillId="0" fontId="12" numFmtId="164" xfId="21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12" numFmtId="164" xfId="21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4" xfId="0"/>
    <xf applyAlignment="true" applyBorder="false" applyFont="true" applyProtection="false" borderId="0" fillId="0" fontId="9" numFmtId="164" xfId="0">
      <alignment horizontal="center" indent="0" shrinkToFit="false" textRotation="0" vertical="bottom" wrapText="false"/>
    </xf>
    <xf applyAlignment="false" applyBorder="true" applyFont="true" applyProtection="false" borderId="4" fillId="0" fontId="9" numFmtId="165" xfId="0"/>
    <xf applyAlignment="true" applyBorder="true" applyFont="true" applyProtection="false" borderId="4" fillId="0" fontId="9" numFmtId="165" xfId="0">
      <alignment horizontal="right" indent="0" shrinkToFit="false" textRotation="0" vertical="bottom" wrapText="false"/>
    </xf>
    <xf applyAlignment="true" applyBorder="true" applyFont="true" applyProtection="true" borderId="4" fillId="3" fontId="10" numFmtId="164" xfId="23">
      <alignment horizontal="center" indent="0" shrinkToFit="false" textRotation="0" vertical="bottom" wrapText="false"/>
      <protection hidden="false" locked="true"/>
    </xf>
    <xf applyAlignment="true" applyBorder="true" applyFont="false" applyProtection="true" borderId="4" fillId="0" fontId="11" numFmtId="164" xfId="24">
      <alignment horizontal="general" indent="0" shrinkToFit="false" textRotation="0" vertical="bottom" wrapText="false"/>
      <protection hidden="false" locked="true"/>
    </xf>
    <xf applyAlignment="true" applyBorder="true" applyFont="false" applyProtection="true" borderId="4" fillId="3" fontId="11" numFmtId="164" xfId="23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" fillId="5" fontId="13" numFmtId="164" xfId="2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4" fillId="5" fontId="13" numFmtId="164" xfId="2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" fillId="0" fontId="10" numFmtId="164" xfId="23">
      <alignment horizontal="center" indent="0" shrinkToFit="false" textRotation="0" vertical="bottom" wrapText="false"/>
      <protection hidden="false" locked="true"/>
    </xf>
    <xf applyAlignment="true" applyBorder="true" applyFont="false" applyProtection="true" borderId="4" fillId="0" fontId="11" numFmtId="164" xfId="23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4" xfId="0">
      <alignment horizontal="right" indent="0" shrinkToFit="false" textRotation="0" vertical="bottom" wrapText="false"/>
    </xf>
    <xf applyAlignment="true" applyBorder="true" applyFont="true" applyProtection="false" borderId="4" fillId="12" fontId="16" numFmtId="165" xfId="0">
      <alignment horizontal="right" indent="0" shrinkToFit="false" textRotation="0" vertical="bottom" wrapText="false"/>
    </xf>
    <xf applyAlignment="true" applyBorder="true" applyFont="true" applyProtection="true" borderId="4" fillId="2" fontId="13" numFmtId="164" xfId="22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4" fillId="2" fontId="13" numFmtId="164" xfId="22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" fillId="13" fontId="10" numFmtId="164" xfId="22">
      <alignment horizontal="center" indent="0" shrinkToFit="false" textRotation="0" vertical="bottom" wrapText="false"/>
      <protection hidden="false" locked="true"/>
    </xf>
    <xf applyAlignment="true" applyBorder="true" applyFont="false" applyProtection="true" borderId="4" fillId="13" fontId="11" numFmtId="164" xfId="22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8" numFmtId="164" xfId="26">
      <alignment horizontal="general" indent="0" shrinkToFit="false" textRotation="0" vertical="bottom" wrapText="false"/>
      <protection hidden="false" locked="true"/>
    </xf>
    <xf applyAlignment="true" applyBorder="true" applyFont="false" applyProtection="true" borderId="4" fillId="0" fontId="11" numFmtId="164" xfId="25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13" fontId="9" numFmtId="164" xfId="0">
      <alignment horizontal="center" indent="0" shrinkToFit="false" textRotation="0" vertical="bottom" wrapText="false"/>
    </xf>
    <xf applyAlignment="true" applyBorder="true" applyFont="true" applyProtection="true" borderId="4" fillId="0" fontId="13" numFmtId="164" xfId="22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4" fillId="0" fontId="10" numFmtId="164" xfId="22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" fillId="11" fontId="10" numFmtId="164" xfId="24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4" fillId="11" fontId="10" numFmtId="164" xfId="2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" fillId="5" fontId="10" numFmtId="164" xfId="25">
      <alignment horizontal="center" indent="0" shrinkToFit="false" textRotation="0" vertical="bottom" wrapText="false"/>
      <protection hidden="false" locked="true"/>
    </xf>
    <xf applyAlignment="true" applyBorder="true" applyFont="false" applyProtection="true" borderId="4" fillId="5" fontId="11" numFmtId="164" xfId="2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" fillId="3" fontId="13" numFmtId="164" xfId="23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4" fillId="3" fontId="13" numFmtId="164" xfId="23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4" fillId="0" fontId="16" numFmtId="165" xfId="0">
      <alignment horizontal="right" indent="0" shrinkToFit="false" textRotation="0" vertical="bottom" wrapText="false"/>
    </xf>
    <xf applyAlignment="true" applyBorder="true" applyFont="false" applyProtection="true" borderId="4" fillId="13" fontId="11" numFmtId="164" xfId="25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4" fillId="0" fontId="0" numFmtId="164" xfId="0">
      <alignment horizontal="center" indent="0" shrinkToFit="false" textRotation="0" vertical="bottom" wrapText="false"/>
    </xf>
    <xf applyAlignment="true" applyBorder="tru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true" applyFont="true" applyProtection="true" borderId="0" fillId="0" fontId="10" numFmtId="164" xfId="22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10" numFmtId="164" xfId="24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4" fillId="13" fontId="0" numFmtId="164" xfId="0">
      <alignment horizontal="center" indent="0" shrinkToFit="false" textRotation="0" vertical="bottom" wrapText="false"/>
    </xf>
    <xf applyAlignment="true" applyBorder="true" applyFont="true" applyProtection="true" borderId="4" fillId="13" fontId="10" numFmtId="164" xfId="25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9" numFmtId="164" xfId="0">
      <alignment horizontal="center" indent="0" shrinkToFit="false" textRotation="0" vertical="bottom" wrapText="false"/>
    </xf>
    <xf applyAlignment="false" applyBorder="true" applyFont="true" applyProtection="false" borderId="0" fillId="0" fontId="9" numFmtId="165" xfId="0"/>
    <xf applyAlignment="true" applyBorder="true" applyFont="true" applyProtection="false" borderId="0" fillId="0" fontId="9" numFmtId="165" xfId="0">
      <alignment horizontal="right" indent="0" shrinkToFit="false" textRotation="0" vertical="bottom" wrapText="false"/>
    </xf>
    <xf applyAlignment="true" applyBorder="true" applyFont="true" applyProtection="true" borderId="0" fillId="0" fontId="10" numFmtId="164" xfId="23">
      <alignment horizontal="center" indent="0" shrinkToFit="false" textRotation="0" vertical="bottom" wrapText="false"/>
      <protection hidden="false" locked="true"/>
    </xf>
    <xf applyAlignment="true" applyBorder="true" applyFont="false" applyProtection="true" borderId="0" fillId="0" fontId="11" numFmtId="164" xfId="23">
      <alignment horizontal="general" indent="0" shrinkToFit="false" textRotation="0" vertical="bottom" wrapText="false"/>
      <protection hidden="false" locked="true"/>
    </xf>
    <xf applyAlignment="true" applyBorder="true" applyFont="false" applyProtection="true" borderId="0" fillId="0" fontId="7" numFmtId="164" xfId="21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0" fillId="0" fontId="0" numFmtId="164" xfId="0"/>
    <xf applyAlignment="true" applyBorder="true" applyFont="true" applyProtection="false" borderId="0" fillId="0" fontId="9" numFmtId="164" xfId="0">
      <alignment horizontal="right" indent="0" shrinkToFit="false" textRotation="0" vertical="bottom" wrapText="false"/>
    </xf>
    <xf applyAlignment="true" applyBorder="true" applyFont="true" applyProtection="false" borderId="0" fillId="0" fontId="9" numFmtId="165" xfId="0">
      <alignment horizontal="center" indent="0" shrinkToFit="false" textRotation="0" vertical="bottom" wrapText="false"/>
    </xf>
    <xf applyAlignment="true" applyBorder="true" applyFont="true" applyProtection="false" borderId="3" fillId="11" fontId="19" numFmtId="164" xfId="0">
      <alignment horizontal="right" indent="0" shrinkToFit="false" textRotation="0" vertical="bottom" wrapText="false"/>
    </xf>
    <xf applyAlignment="true" applyBorder="true" applyFont="true" applyProtection="false" borderId="5" fillId="11" fontId="8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8" numFmtId="164" xfId="0">
      <alignment horizontal="center" indent="0" shrinkToFit="false" textRotation="0" vertical="bottom" wrapText="false"/>
    </xf>
    <xf applyAlignment="true" applyBorder="true" applyFont="true" applyProtection="true" borderId="4" fillId="14" fontId="10" numFmtId="164" xfId="27">
      <alignment horizontal="center" indent="0" shrinkToFit="false" textRotation="0" vertical="bottom" wrapText="false"/>
      <protection hidden="false" locked="true"/>
    </xf>
    <xf applyAlignment="true" applyBorder="true" applyFont="false" applyProtection="true" borderId="4" fillId="14" fontId="11" numFmtId="164" xfId="27">
      <alignment horizontal="general" indent="0" shrinkToFit="false" textRotation="0" vertical="bottom" wrapText="false"/>
      <protection hidden="false" locked="true"/>
    </xf>
    <xf applyAlignment="true" applyBorder="true" applyFont="false" applyProtection="true" borderId="6" fillId="0" fontId="11" numFmtId="164" xfId="2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" fillId="8" fontId="10" numFmtId="164" xfId="28">
      <alignment horizontal="center" indent="0" shrinkToFit="false" textRotation="0" vertical="bottom" wrapText="false"/>
      <protection hidden="false" locked="true"/>
    </xf>
    <xf applyAlignment="true" applyBorder="true" applyFont="false" applyProtection="true" borderId="4" fillId="8" fontId="11" numFmtId="164" xfId="28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6" fillId="0" fontId="0" numFmtId="164" xfId="0">
      <alignment horizontal="center" indent="0" shrinkToFit="false" textRotation="0" vertical="bottom" wrapText="false"/>
    </xf>
    <xf applyAlignment="true" applyBorder="false" applyFont="true" applyProtection="true" borderId="2" fillId="0" fontId="12" numFmtId="164" xfId="21">
      <alignment horizontal="center" indent="0" shrinkToFit="false" textRotation="0" vertical="bottom" wrapText="false"/>
      <protection hidden="false" locked="true"/>
    </xf>
    <xf applyAlignment="true" applyBorder="true" applyFont="false" applyProtection="true" borderId="6" fillId="8" fontId="11" numFmtId="164" xfId="28">
      <alignment horizontal="general" indent="0" shrinkToFit="false" textRotation="0" vertical="bottom" wrapText="false"/>
      <protection hidden="false" locked="true"/>
    </xf>
    <xf applyAlignment="true" applyBorder="false" applyFont="true" applyProtection="true" borderId="2" fillId="0" fontId="12" numFmtId="164" xfId="21">
      <alignment horizontal="general" indent="0" shrinkToFit="false" textRotation="0" vertical="bottom" wrapText="false"/>
      <protection hidden="false" locked="true"/>
    </xf>
    <xf applyAlignment="true" applyBorder="true" applyFont="false" applyProtection="true" borderId="0" fillId="0" fontId="11" numFmtId="164" xfId="2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" fillId="14" fontId="10" numFmtId="164" xfId="27">
      <alignment horizontal="left" indent="0" shrinkToFit="false" textRotation="0" vertical="bottom" wrapText="false"/>
      <protection hidden="false" locked="true"/>
    </xf>
    <xf applyAlignment="true" applyBorder="true" applyFont="false" applyProtection="true" borderId="6" fillId="0" fontId="11" numFmtId="164" xfId="22">
      <alignment horizontal="general" indent="0" shrinkToFit="false" textRotation="0" vertical="bottom" wrapText="false"/>
      <protection hidden="false" locked="true"/>
    </xf>
    <xf applyAlignment="true" applyBorder="true" applyFont="false" applyProtection="true" borderId="4" fillId="0" fontId="11" numFmtId="164" xfId="28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14" fontId="10" numFmtId="164" xfId="27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3" fillId="14" fontId="10" numFmtId="164" xfId="27">
      <alignment horizontal="left" indent="0" shrinkToFit="false" textRotation="0" vertical="bottom" wrapText="false"/>
      <protection hidden="false" locked="true"/>
    </xf>
    <xf applyAlignment="true" applyBorder="true" applyFont="false" applyProtection="true" borderId="0" fillId="0" fontId="20" numFmtId="164" xfId="29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" fillId="8" fontId="10" numFmtId="164" xfId="28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7" fillId="8" fontId="10" numFmtId="164" xfId="28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4" fillId="8" fontId="10" numFmtId="164" xfId="28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4" fillId="0" fontId="10" numFmtId="164" xfId="28">
      <alignment horizontal="center" indent="0" shrinkToFit="false" textRotation="0" vertical="bottom" wrapText="false"/>
      <protection hidden="false" locked="true"/>
    </xf>
    <xf applyAlignment="true" applyBorder="true" applyFont="false" applyProtection="true" borderId="4" fillId="10" fontId="11" numFmtId="164" xfId="30">
      <alignment horizontal="general" indent="0" shrinkToFit="false" textRotation="0" vertical="bottom" wrapText="false"/>
      <protection hidden="false" locked="true"/>
    </xf>
    <xf applyAlignment="true" applyBorder="true" applyFont="false" applyProtection="true" borderId="6" fillId="10" fontId="11" numFmtId="164" xfId="3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left" indent="0" shrinkToFit="false" textRotation="0" vertical="bottom" wrapText="false"/>
    </xf>
  </cellXfs>
  <cellStyles count="1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Heading 1" xfId="21"/>
    <cellStyle builtinId="54" customBuiltin="true" name="Excel Built-in Heading 2" xfId="29"/>
    <cellStyle builtinId="54" customBuiltin="true" name="Excel Built-in Accent2" xfId="15"/>
    <cellStyle builtinId="54" customBuiltin="true" name="Excel Built-in Accent4" xfId="15"/>
    <cellStyle builtinId="54" customBuiltin="true" name="Excel Built-in Accent3" xfId="15"/>
    <cellStyle builtinId="54" customBuiltin="true" name="Excel Built-in Accent1" xfId="15"/>
    <cellStyle builtinId="54" customBuiltin="true" name="Excel Built-in Bad" xfId="15"/>
    <cellStyle builtinId="54" customBuiltin="true" name="Excel Built-in Accent5" xfId="15"/>
    <cellStyle builtinId="54" customBuiltin="true" name="Excel Built-in Accent6" xfId="15"/>
    <cellStyle builtinId="54" customBuiltin="true" name="Excel Built-in Good" xfId="15"/>
    <cellStyle builtinId="54" customBuiltin="true" name="Excel Built-in 60% - Accent6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6100"/>
      <rgbColor rgb="00000080"/>
      <rgbColor rgb="00808000"/>
      <rgbColor rgb="00800080"/>
      <rgbColor rgb="00008080"/>
      <rgbColor rgb="00BFBFBF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A7C0DE"/>
      <rgbColor rgb="00FFC7CE"/>
      <rgbColor rgb="00CC99FF"/>
      <rgbColor rgb="00FAC090"/>
      <rgbColor rgb="003366FF"/>
      <rgbColor rgb="004BACC6"/>
      <rgbColor rgb="009BBB59"/>
      <rgbColor rgb="00FFCC00"/>
      <rgbColor rgb="00F79646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65536"/>
  <sheetViews>
    <sheetView colorId="64" defaultGridColor="true" rightToLeft="false" showFormulas="false" showGridLines="true" showOutlineSymbols="true" showRowColHeaders="true" showZeros="true" tabSelected="true" topLeftCell="A38" view="normal" windowProtection="false" workbookViewId="0" zoomScale="100" zoomScaleNormal="100" zoomScalePageLayoutView="100">
      <selection activeCell="D11" activeCellId="0" pane="topLeft" sqref="D11"/>
    </sheetView>
  </sheetViews>
  <cols>
    <col collapsed="false" hidden="false" max="1" min="1" style="0" width="19.2901960784314"/>
    <col collapsed="false" hidden="false" max="3" min="2" style="0" width="9.2078431372549"/>
    <col collapsed="false" hidden="false" max="5" min="4" style="0" width="15.4039215686275"/>
    <col collapsed="false" hidden="false" max="6" min="6" style="0" width="10.0078431372549"/>
    <col collapsed="false" hidden="false" max="7" min="7" style="0" width="35.121568627451"/>
    <col collapsed="false" hidden="false" max="21" min="8" style="1" width="5.76078431372549"/>
    <col collapsed="false" hidden="true" max="22" min="22" style="1" width="0"/>
    <col collapsed="false" hidden="false" max="23" min="23" style="1" width="5.76078431372549"/>
    <col collapsed="false" hidden="false" max="24" min="24" style="1" width="10.3686274509804"/>
    <col collapsed="false" hidden="false" max="25" min="25" style="1" width="35.2705882352941"/>
    <col collapsed="false" hidden="false" max="26" min="26" style="1" width="12.2274509803922"/>
    <col collapsed="false" hidden="false" max="27" min="27" style="0" width="7.05098039215686"/>
    <col collapsed="false" hidden="false" max="28" min="28" style="0" width="5.76078431372549"/>
    <col collapsed="false" hidden="false" max="29" min="29" style="0" width="8.78039215686275"/>
    <col collapsed="false" hidden="false" max="31" min="31" style="0" width="14.243137254902"/>
    <col collapsed="false" hidden="false" max="32" min="32" style="0" width="8.20392156862745"/>
    <col collapsed="false" hidden="false" max="33" min="33" style="0" width="19"/>
    <col collapsed="false" hidden="false" max="34" min="34" style="0" width="8.20392156862745"/>
    <col collapsed="false" hidden="false" max="35" min="35" style="0" width="5.76078431372549"/>
    <col collapsed="false" hidden="false" max="36" min="36" style="1" width="5.76078431372549"/>
    <col collapsed="false" hidden="false" max="44" min="37" style="0" width="5.76078431372549"/>
    <col collapsed="false" hidden="false" max="46" min="45" style="0" width="8.6"/>
    <col collapsed="false" hidden="false" max="47" min="47" style="0" width="22.1686274509804"/>
    <col collapsed="false" hidden="false" max="49" min="48" style="1" width="9.2078431372549"/>
    <col collapsed="false" hidden="false" max="50" min="50" style="1" width="9.7843137254902"/>
    <col collapsed="false" hidden="false" max="51" min="51" style="0" width="15.2549019607843"/>
    <col collapsed="false" hidden="false" max="1025" min="52" style="0" width="8.6"/>
  </cols>
  <sheetData>
    <row collapsed="false" customFormat="false" customHeight="true" hidden="false" ht="26.2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</row>
    <row collapsed="false" customFormat="false" customHeight="true" hidden="true" ht="26.25" outlineLevel="0" r="2">
      <c r="A2" s="0" t="s">
        <v>1</v>
      </c>
      <c r="B2" s="2"/>
      <c r="C2" s="2"/>
      <c r="D2" s="2"/>
      <c r="E2" s="4" t="n">
        <v>0.333333333333333</v>
      </c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collapsed="false" customFormat="false" customHeight="true" hidden="true" ht="26.25" outlineLevel="0" r="3">
      <c r="A3" s="0" t="s">
        <v>2</v>
      </c>
      <c r="B3" s="2"/>
      <c r="C3" s="2"/>
      <c r="D3" s="2"/>
      <c r="E3" s="4" t="n">
        <v>0.458333333333333</v>
      </c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collapsed="false" customFormat="false" customHeight="true" hidden="true" ht="15" outlineLevel="0" r="4">
      <c r="A4" s="0" t="s">
        <v>3</v>
      </c>
      <c r="E4" s="6" t="n">
        <v>0.0347222222222222</v>
      </c>
      <c r="F4" s="6"/>
      <c r="G4" s="7"/>
      <c r="AI4" s="1"/>
    </row>
    <row collapsed="false" customFormat="false" customHeight="true" hidden="true" ht="15" outlineLevel="0" r="5">
      <c r="A5" s="0" t="s">
        <v>4</v>
      </c>
      <c r="E5" s="6" t="n">
        <v>0.0173611111111111</v>
      </c>
      <c r="F5" s="6"/>
      <c r="G5" s="1"/>
      <c r="AI5" s="1"/>
    </row>
    <row collapsed="false" customFormat="false" customHeight="true" hidden="true" ht="15" outlineLevel="0" r="6">
      <c r="A6" s="0" t="s">
        <v>5</v>
      </c>
      <c r="E6" s="6" t="n">
        <v>0.03125</v>
      </c>
      <c r="F6" s="6"/>
      <c r="G6" s="1"/>
      <c r="AI6" s="1"/>
    </row>
    <row collapsed="false" customFormat="false" customHeight="true" hidden="false" ht="15" outlineLevel="0" r="7">
      <c r="G7" s="1"/>
      <c r="AI7" s="1"/>
    </row>
    <row collapsed="false" customFormat="false" customHeight="true" hidden="false" ht="17.25" outlineLevel="0" r="8">
      <c r="A8" s="8" t="s">
        <v>6</v>
      </c>
      <c r="B8" s="8"/>
      <c r="C8" s="8"/>
      <c r="D8" s="8"/>
      <c r="G8" s="1"/>
      <c r="AI8" s="1"/>
    </row>
    <row collapsed="false" customFormat="false" customHeight="true" hidden="false" ht="15" outlineLevel="0" r="9">
      <c r="A9" s="9" t="s">
        <v>7</v>
      </c>
      <c r="B9" s="9" t="s">
        <v>8</v>
      </c>
      <c r="C9" s="9" t="s">
        <v>9</v>
      </c>
      <c r="D9" s="9"/>
      <c r="E9" s="9" t="s">
        <v>10</v>
      </c>
      <c r="F9" s="9"/>
      <c r="G9" s="10" t="s">
        <v>11</v>
      </c>
      <c r="H9" s="10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0" t="s">
        <v>17</v>
      </c>
      <c r="N9" s="10" t="s">
        <v>18</v>
      </c>
      <c r="O9" s="10" t="s">
        <v>19</v>
      </c>
      <c r="P9" s="10" t="s">
        <v>20</v>
      </c>
      <c r="Q9" s="10" t="s">
        <v>21</v>
      </c>
      <c r="R9" s="10" t="s">
        <v>22</v>
      </c>
      <c r="S9" s="10" t="s">
        <v>23</v>
      </c>
      <c r="T9" s="11" t="n">
        <v>13</v>
      </c>
      <c r="U9" s="11" t="n">
        <v>14</v>
      </c>
      <c r="W9" s="12"/>
      <c r="AA9" s="1"/>
    </row>
    <row collapsed="false" customFormat="true" customHeight="true" hidden="false" ht="21" outlineLevel="0" r="10" s="26">
      <c r="A10" s="13" t="str">
        <f aca="false">CONCATENATE(B10,C10)</f>
        <v>1M</v>
      </c>
      <c r="B10" s="13" t="n">
        <v>1</v>
      </c>
      <c r="C10" s="13" t="s">
        <v>24</v>
      </c>
      <c r="D10" s="14" t="n">
        <v>41279</v>
      </c>
      <c r="E10" s="15" t="inlineStr">
        <f aca="false">E2</f>
        <is>
          <t/>
        </is>
      </c>
      <c r="F10" s="16" t="s">
        <v>25</v>
      </c>
      <c r="G10" s="17" t="s">
        <v>26</v>
      </c>
      <c r="H10" s="18"/>
      <c r="I10" s="18"/>
      <c r="J10" s="19"/>
      <c r="K10" s="19"/>
      <c r="L10" s="20"/>
      <c r="M10" s="21"/>
      <c r="N10" s="21"/>
      <c r="O10" s="19"/>
      <c r="P10" s="18"/>
      <c r="Q10" s="18"/>
      <c r="R10" s="18"/>
      <c r="S10" s="18"/>
      <c r="T10" s="18"/>
      <c r="U10" s="18"/>
      <c r="V10" s="22" t="e">
        <f aca="false">#ref!+$E$6</f>
        <v>#NAME?</v>
      </c>
      <c r="W10" s="23"/>
      <c r="X10" s="24" t="s">
        <v>27</v>
      </c>
      <c r="Y10" s="25" t="s">
        <v>28</v>
      </c>
      <c r="Z10" s="24" t="s">
        <v>29</v>
      </c>
      <c r="AA10" s="24"/>
      <c r="AJ10" s="27"/>
      <c r="AV10" s="27"/>
      <c r="AW10" s="27"/>
      <c r="AX10" s="27"/>
    </row>
    <row collapsed="false" customFormat="true" customHeight="true" hidden="false" ht="21" outlineLevel="0" r="11" s="26">
      <c r="A11" s="18" t="str">
        <f aca="false">CONCATENATE(B11,C11)</f>
        <v>1A</v>
      </c>
      <c r="B11" s="18" t="n">
        <v>1</v>
      </c>
      <c r="C11" s="18" t="s">
        <v>30</v>
      </c>
      <c r="D11" s="14" t="n">
        <v>41279</v>
      </c>
      <c r="E11" s="28" t="inlineStr">
        <f aca="false">E10+$E$5</f>
        <is>
          <t/>
        </is>
      </c>
      <c r="F11" s="29" t="s">
        <v>31</v>
      </c>
      <c r="G11" s="30" t="s">
        <v>32</v>
      </c>
      <c r="H11" s="18"/>
      <c r="I11" s="18"/>
      <c r="J11" s="18"/>
      <c r="K11" s="18"/>
      <c r="L11" s="18"/>
      <c r="M11" s="18"/>
      <c r="N11" s="18"/>
      <c r="O11" s="18"/>
      <c r="P11" s="31"/>
      <c r="Q11" s="19"/>
      <c r="R11" s="31"/>
      <c r="S11" s="32"/>
      <c r="T11" s="19"/>
      <c r="U11" s="32"/>
      <c r="V11" s="22" t="e">
        <f aca="false">#ref!+$E$6</f>
        <v>#NAME?</v>
      </c>
      <c r="W11" s="23"/>
      <c r="X11" s="33" t="n">
        <v>1</v>
      </c>
      <c r="Y11" s="34" t="s">
        <v>33</v>
      </c>
      <c r="Z11" s="33" t="s">
        <v>34</v>
      </c>
      <c r="AA11" s="33" t="s">
        <v>35</v>
      </c>
      <c r="AJ11" s="27"/>
      <c r="AV11" s="27"/>
      <c r="AW11" s="27"/>
      <c r="AX11" s="27"/>
    </row>
    <row collapsed="false" customFormat="true" customHeight="true" hidden="false" ht="21" outlineLevel="0" r="12" s="26">
      <c r="A12" s="13" t="str">
        <f aca="false">CONCATENATE(B12,C12)</f>
        <v>2M</v>
      </c>
      <c r="B12" s="13" t="n">
        <f aca="false">B10+1</f>
        <v>2</v>
      </c>
      <c r="C12" s="13" t="s">
        <v>24</v>
      </c>
      <c r="D12" s="14" t="n">
        <v>41279</v>
      </c>
      <c r="E12" s="15" t="inlineStr">
        <f aca="false">E10+$E$4</f>
        <is>
          <t/>
        </is>
      </c>
      <c r="F12" s="16"/>
      <c r="G12" s="35" t="s">
        <v>36</v>
      </c>
      <c r="H12" s="19"/>
      <c r="I12" s="19"/>
      <c r="J12" s="19"/>
      <c r="K12" s="20"/>
      <c r="L12" s="20"/>
      <c r="M12" s="20"/>
      <c r="N12" s="19"/>
      <c r="O12" s="20"/>
      <c r="P12" s="19"/>
      <c r="Q12" s="19"/>
      <c r="R12" s="19"/>
      <c r="S12" s="36"/>
      <c r="T12" s="19"/>
      <c r="U12" s="36"/>
      <c r="V12" s="22" t="inlineStr">
        <f aca="false">E10+$E$6</f>
        <is>
          <t/>
        </is>
      </c>
      <c r="W12" s="23"/>
      <c r="X12" s="33" t="n">
        <v>2</v>
      </c>
      <c r="Y12" s="34" t="s">
        <v>37</v>
      </c>
      <c r="Z12" s="33" t="s">
        <v>34</v>
      </c>
      <c r="AA12" s="33" t="s">
        <v>35</v>
      </c>
      <c r="AJ12" s="27"/>
      <c r="AV12" s="27"/>
      <c r="AW12" s="27"/>
      <c r="AX12" s="27"/>
    </row>
    <row collapsed="false" customFormat="true" customHeight="true" hidden="false" ht="21" outlineLevel="0" r="13" s="26">
      <c r="A13" s="18" t="str">
        <f aca="false">CONCATENATE(B13,C13)</f>
        <v>2A</v>
      </c>
      <c r="B13" s="18" t="n">
        <f aca="false">B11+1</f>
        <v>2</v>
      </c>
      <c r="C13" s="18" t="s">
        <v>30</v>
      </c>
      <c r="D13" s="14" t="n">
        <v>41279</v>
      </c>
      <c r="E13" s="28" t="inlineStr">
        <f aca="false">E11+$E$4</f>
        <is>
          <t/>
        </is>
      </c>
      <c r="F13" s="37" t="s">
        <v>25</v>
      </c>
      <c r="G13" s="17" t="s">
        <v>38</v>
      </c>
      <c r="H13" s="19"/>
      <c r="I13" s="19"/>
      <c r="J13" s="19"/>
      <c r="K13" s="21"/>
      <c r="L13" s="20"/>
      <c r="M13" s="21"/>
      <c r="N13" s="20"/>
      <c r="O13" s="19"/>
      <c r="P13" s="19"/>
      <c r="Q13" s="19"/>
      <c r="R13" s="19"/>
      <c r="S13" s="36"/>
      <c r="T13" s="19"/>
      <c r="U13" s="36"/>
      <c r="V13" s="22" t="inlineStr">
        <f aca="false">E11+$E$6</f>
        <is>
          <t/>
        </is>
      </c>
      <c r="W13" s="23"/>
      <c r="X13" s="33" t="n">
        <v>3</v>
      </c>
      <c r="Y13" s="34" t="s">
        <v>39</v>
      </c>
      <c r="Z13" s="33" t="s">
        <v>34</v>
      </c>
      <c r="AA13" s="33" t="s">
        <v>35</v>
      </c>
      <c r="AJ13" s="27"/>
      <c r="AV13" s="27"/>
      <c r="AW13" s="27"/>
      <c r="AX13" s="27"/>
    </row>
    <row collapsed="false" customFormat="true" customHeight="true" hidden="false" ht="21" outlineLevel="0" r="14" s="26">
      <c r="A14" s="13" t="str">
        <f aca="false">CONCATENATE(B14,C14)</f>
        <v>3M</v>
      </c>
      <c r="B14" s="13" t="n">
        <f aca="false">B12+1</f>
        <v>3</v>
      </c>
      <c r="C14" s="13" t="s">
        <v>24</v>
      </c>
      <c r="D14" s="14" t="n">
        <v>41279</v>
      </c>
      <c r="E14" s="15" t="inlineStr">
        <f aca="false">E12+$E$4</f>
        <is>
          <t/>
        </is>
      </c>
      <c r="F14" s="38" t="s">
        <v>31</v>
      </c>
      <c r="G14" s="30" t="s">
        <v>40</v>
      </c>
      <c r="H14" s="19"/>
      <c r="I14" s="19"/>
      <c r="J14" s="19"/>
      <c r="K14" s="19"/>
      <c r="L14" s="19"/>
      <c r="M14" s="19"/>
      <c r="N14" s="19"/>
      <c r="O14" s="19"/>
      <c r="P14" s="19"/>
      <c r="Q14" s="31"/>
      <c r="R14" s="31"/>
      <c r="S14" s="19"/>
      <c r="T14" s="32"/>
      <c r="U14" s="32"/>
      <c r="V14" s="22" t="inlineStr">
        <f aca="false">E12+$E$6</f>
        <is>
          <t/>
        </is>
      </c>
      <c r="W14" s="23"/>
      <c r="X14" s="39" t="n">
        <v>4</v>
      </c>
      <c r="Y14" s="40" t="s">
        <v>41</v>
      </c>
      <c r="Z14" s="39" t="s">
        <v>42</v>
      </c>
      <c r="AA14" s="39" t="s">
        <v>35</v>
      </c>
      <c r="AJ14" s="27"/>
      <c r="AV14" s="27"/>
      <c r="AW14" s="27"/>
      <c r="AX14" s="27"/>
    </row>
    <row collapsed="false" customFormat="true" customHeight="true" hidden="false" ht="21" outlineLevel="0" r="15" s="26">
      <c r="A15" s="18" t="str">
        <f aca="false">CONCATENATE(B15,C15)</f>
        <v>3A</v>
      </c>
      <c r="B15" s="18" t="n">
        <f aca="false">B13+1</f>
        <v>3</v>
      </c>
      <c r="C15" s="18" t="s">
        <v>30</v>
      </c>
      <c r="D15" s="14" t="n">
        <v>41279</v>
      </c>
      <c r="E15" s="28" t="inlineStr">
        <f aca="false">E13+$E$4</f>
        <is>
          <t/>
        </is>
      </c>
      <c r="F15" s="37" t="s">
        <v>25</v>
      </c>
      <c r="G15" s="17" t="s">
        <v>43</v>
      </c>
      <c r="H15" s="19"/>
      <c r="I15" s="19"/>
      <c r="J15" s="19"/>
      <c r="K15" s="19"/>
      <c r="L15" s="21"/>
      <c r="M15" s="20"/>
      <c r="N15" s="21"/>
      <c r="O15" s="20"/>
      <c r="P15" s="19"/>
      <c r="Q15" s="19"/>
      <c r="R15" s="19"/>
      <c r="S15" s="19"/>
      <c r="T15" s="19"/>
      <c r="U15" s="19"/>
      <c r="V15" s="22" t="inlineStr">
        <f aca="false">E13+$E$6</f>
        <is>
          <t/>
        </is>
      </c>
      <c r="W15" s="23"/>
      <c r="X15" s="39" t="n">
        <v>5</v>
      </c>
      <c r="Y15" s="40" t="s">
        <v>44</v>
      </c>
      <c r="Z15" s="39" t="s">
        <v>42</v>
      </c>
      <c r="AA15" s="39" t="s">
        <v>35</v>
      </c>
      <c r="AJ15" s="27"/>
      <c r="AV15" s="27"/>
      <c r="AW15" s="27"/>
      <c r="AX15" s="27"/>
    </row>
    <row collapsed="false" customFormat="true" customHeight="true" hidden="false" ht="21" outlineLevel="0" r="16" s="26">
      <c r="A16" s="13" t="str">
        <f aca="false">CONCATENATE(B16,C16)</f>
        <v>4M</v>
      </c>
      <c r="B16" s="13" t="n">
        <f aca="false">B14+1</f>
        <v>4</v>
      </c>
      <c r="C16" s="13" t="s">
        <v>24</v>
      </c>
      <c r="D16" s="14" t="n">
        <v>41279</v>
      </c>
      <c r="E16" s="15" t="inlineStr">
        <f aca="false">E14+$E$4</f>
        <is>
          <t/>
        </is>
      </c>
      <c r="F16" s="16"/>
      <c r="G16" s="41" t="s">
        <v>36</v>
      </c>
      <c r="H16" s="19"/>
      <c r="I16" s="19"/>
      <c r="J16" s="19"/>
      <c r="K16" s="20"/>
      <c r="L16" s="42"/>
      <c r="M16" s="42"/>
      <c r="N16" s="42"/>
      <c r="O16" s="20"/>
      <c r="P16" s="19"/>
      <c r="Q16" s="19"/>
      <c r="R16" s="19"/>
      <c r="S16" s="19"/>
      <c r="T16" s="36"/>
      <c r="U16" s="36"/>
      <c r="V16" s="22" t="inlineStr">
        <f aca="false">E14+$E$6</f>
        <is>
          <t/>
        </is>
      </c>
      <c r="W16" s="43"/>
      <c r="X16" s="39" t="n">
        <v>6</v>
      </c>
      <c r="Y16" s="40" t="s">
        <v>45</v>
      </c>
      <c r="Z16" s="39" t="s">
        <v>42</v>
      </c>
      <c r="AA16" s="39" t="s">
        <v>35</v>
      </c>
      <c r="AJ16" s="27"/>
      <c r="AV16" s="27"/>
      <c r="AW16" s="27"/>
      <c r="AX16" s="27"/>
    </row>
    <row collapsed="false" customFormat="true" customHeight="true" hidden="false" ht="21" outlineLevel="0" r="17" s="26">
      <c r="A17" s="18" t="str">
        <f aca="false">CONCATENATE(B17,C17)</f>
        <v>4A</v>
      </c>
      <c r="B17" s="18" t="n">
        <f aca="false">B15+1</f>
        <v>4</v>
      </c>
      <c r="C17" s="18" t="s">
        <v>30</v>
      </c>
      <c r="D17" s="14" t="n">
        <v>41279</v>
      </c>
      <c r="E17" s="28" t="inlineStr">
        <f aca="false">E15+$E$4</f>
        <is>
          <t/>
        </is>
      </c>
      <c r="F17" s="37" t="s">
        <v>31</v>
      </c>
      <c r="G17" s="30" t="s">
        <v>46</v>
      </c>
      <c r="H17" s="19"/>
      <c r="I17" s="19"/>
      <c r="J17" s="19"/>
      <c r="K17" s="19"/>
      <c r="L17" s="19"/>
      <c r="M17" s="19"/>
      <c r="N17" s="19"/>
      <c r="O17" s="19"/>
      <c r="P17" s="31"/>
      <c r="Q17" s="31"/>
      <c r="R17" s="31"/>
      <c r="S17" s="32"/>
      <c r="T17" s="32"/>
      <c r="U17" s="19"/>
      <c r="V17" s="22" t="inlineStr">
        <f aca="false">E15+$E$6</f>
        <is>
          <t/>
        </is>
      </c>
      <c r="W17" s="23"/>
      <c r="X17" s="39" t="n">
        <v>7</v>
      </c>
      <c r="Y17" s="40" t="s">
        <v>47</v>
      </c>
      <c r="Z17" s="39" t="s">
        <v>42</v>
      </c>
      <c r="AA17" s="39" t="s">
        <v>35</v>
      </c>
      <c r="AJ17" s="27"/>
      <c r="AV17" s="27"/>
      <c r="AW17" s="27"/>
      <c r="AX17" s="27"/>
    </row>
    <row collapsed="false" customFormat="true" customHeight="true" hidden="false" ht="21" outlineLevel="0" r="18" s="26">
      <c r="A18" s="13" t="str">
        <f aca="false">CONCATENATE(B18,C18)</f>
        <v>5M</v>
      </c>
      <c r="B18" s="13" t="n">
        <f aca="false">B16+1</f>
        <v>5</v>
      </c>
      <c r="C18" s="13" t="s">
        <v>24</v>
      </c>
      <c r="D18" s="14" t="n">
        <v>41279</v>
      </c>
      <c r="E18" s="15" t="inlineStr">
        <f aca="false">E16+$E$4</f>
        <is>
          <t/>
        </is>
      </c>
      <c r="F18" s="37" t="s">
        <v>25</v>
      </c>
      <c r="G18" s="17" t="s">
        <v>48</v>
      </c>
      <c r="H18" s="19"/>
      <c r="I18" s="19"/>
      <c r="J18" s="19"/>
      <c r="K18" s="42"/>
      <c r="L18" s="21"/>
      <c r="M18" s="42"/>
      <c r="N18" s="42"/>
      <c r="O18" s="21"/>
      <c r="P18" s="19"/>
      <c r="Q18" s="19"/>
      <c r="R18" s="19"/>
      <c r="S18" s="19"/>
      <c r="T18" s="19"/>
      <c r="U18" s="19"/>
      <c r="V18" s="22" t="inlineStr">
        <f aca="false">E16+$E$6</f>
        <is>
          <t/>
        </is>
      </c>
      <c r="W18" s="23"/>
      <c r="X18" s="39" t="n">
        <v>8</v>
      </c>
      <c r="Y18" s="40" t="s">
        <v>49</v>
      </c>
      <c r="Z18" s="39" t="s">
        <v>42</v>
      </c>
      <c r="AA18" s="39" t="s">
        <v>35</v>
      </c>
      <c r="AJ18" s="27"/>
      <c r="AV18" s="27"/>
      <c r="AW18" s="27"/>
      <c r="AX18" s="27"/>
    </row>
    <row collapsed="false" customFormat="true" customHeight="true" hidden="false" ht="21" outlineLevel="0" r="19" s="26">
      <c r="A19" s="18" t="str">
        <f aca="false">CONCATENATE(B19,C19)</f>
        <v>5A</v>
      </c>
      <c r="B19" s="18" t="n">
        <f aca="false">B17+1</f>
        <v>5</v>
      </c>
      <c r="C19" s="18" t="s">
        <v>30</v>
      </c>
      <c r="D19" s="14" t="n">
        <v>41279</v>
      </c>
      <c r="E19" s="28" t="inlineStr">
        <f aca="false">E17+$E$4</f>
        <is>
          <t/>
        </is>
      </c>
      <c r="F19" s="37" t="s">
        <v>25</v>
      </c>
      <c r="G19" s="17" t="s">
        <v>50</v>
      </c>
      <c r="H19" s="44"/>
      <c r="I19" s="44"/>
      <c r="J19" s="19"/>
      <c r="K19" s="21"/>
      <c r="L19" s="19"/>
      <c r="M19" s="19"/>
      <c r="N19" s="21"/>
      <c r="O19" s="42"/>
      <c r="P19" s="45"/>
      <c r="Q19" s="19"/>
      <c r="R19" s="19"/>
      <c r="S19" s="19"/>
      <c r="T19" s="19"/>
      <c r="U19" s="19"/>
      <c r="V19" s="22" t="inlineStr">
        <f aca="false">E17+$E$6</f>
        <is>
          <t/>
        </is>
      </c>
      <c r="W19" s="23"/>
      <c r="X19" s="46"/>
      <c r="Y19" s="47" t="s">
        <v>51</v>
      </c>
      <c r="Z19" s="46"/>
      <c r="AA19" s="46"/>
      <c r="AJ19" s="27"/>
      <c r="AV19" s="27"/>
      <c r="AW19" s="27"/>
      <c r="AX19" s="27"/>
    </row>
    <row collapsed="false" customFormat="true" customHeight="true" hidden="false" ht="21" outlineLevel="0" r="20" s="26">
      <c r="A20" s="13" t="str">
        <f aca="false">CONCATENATE(B20,C20)</f>
        <v>6M</v>
      </c>
      <c r="B20" s="13" t="n">
        <f aca="false">B18+1</f>
        <v>6</v>
      </c>
      <c r="C20" s="13" t="s">
        <v>24</v>
      </c>
      <c r="D20" s="14" t="n">
        <v>41279</v>
      </c>
      <c r="E20" s="15" t="inlineStr">
        <f aca="false">E18+$E$4</f>
        <is>
          <t/>
        </is>
      </c>
      <c r="F20" s="37" t="s">
        <v>31</v>
      </c>
      <c r="G20" s="30" t="s">
        <v>32</v>
      </c>
      <c r="H20" s="19"/>
      <c r="I20" s="19"/>
      <c r="J20" s="19"/>
      <c r="K20" s="19"/>
      <c r="L20" s="19"/>
      <c r="M20" s="19"/>
      <c r="N20" s="19"/>
      <c r="O20" s="19"/>
      <c r="P20" s="31"/>
      <c r="Q20" s="19"/>
      <c r="R20" s="31"/>
      <c r="S20" s="32"/>
      <c r="T20" s="19"/>
      <c r="U20" s="32"/>
      <c r="V20" s="22" t="inlineStr">
        <f aca="false">E18+$E$6</f>
        <is>
          <t/>
        </is>
      </c>
      <c r="W20" s="23"/>
      <c r="X20" s="48" t="n">
        <v>9</v>
      </c>
      <c r="Y20" s="49" t="s">
        <v>52</v>
      </c>
      <c r="Z20" s="48" t="s">
        <v>53</v>
      </c>
      <c r="AA20" s="48" t="s">
        <v>35</v>
      </c>
      <c r="AJ20" s="27"/>
      <c r="AV20" s="27"/>
      <c r="AW20" s="27"/>
      <c r="AX20" s="27"/>
    </row>
    <row collapsed="false" customFormat="true" customHeight="true" hidden="false" ht="21" outlineLevel="0" r="21" s="26">
      <c r="A21" s="18" t="str">
        <f aca="false">CONCATENATE(B21,C21)</f>
        <v>6A</v>
      </c>
      <c r="B21" s="18" t="n">
        <f aca="false">B19+1</f>
        <v>6</v>
      </c>
      <c r="C21" s="18" t="s">
        <v>30</v>
      </c>
      <c r="D21" s="14" t="n">
        <v>41279</v>
      </c>
      <c r="E21" s="28" t="inlineStr">
        <f aca="false">E19+$E$4</f>
        <is>
          <t/>
        </is>
      </c>
      <c r="F21" s="29" t="s">
        <v>54</v>
      </c>
      <c r="G21" s="50" t="s">
        <v>55</v>
      </c>
      <c r="H21" s="51"/>
      <c r="I21" s="51"/>
      <c r="J21" s="19"/>
      <c r="K21" s="19"/>
      <c r="L21" s="20"/>
      <c r="M21" s="20"/>
      <c r="N21" s="20"/>
      <c r="O21" s="20"/>
      <c r="P21" s="19"/>
      <c r="Q21" s="19"/>
      <c r="R21" s="19"/>
      <c r="S21" s="19"/>
      <c r="T21" s="19"/>
      <c r="U21" s="19"/>
      <c r="V21" s="22" t="inlineStr">
        <f aca="false">E19+$E$6</f>
        <is>
          <t/>
        </is>
      </c>
      <c r="W21" s="23"/>
      <c r="X21" s="48" t="n">
        <v>10</v>
      </c>
      <c r="Y21" s="49" t="s">
        <v>56</v>
      </c>
      <c r="Z21" s="48" t="s">
        <v>53</v>
      </c>
      <c r="AA21" s="48" t="s">
        <v>35</v>
      </c>
      <c r="AJ21" s="27"/>
      <c r="AV21" s="27"/>
      <c r="AW21" s="27"/>
      <c r="AX21" s="27"/>
    </row>
    <row collapsed="false" customFormat="true" customHeight="true" hidden="false" ht="21" outlineLevel="0" r="22" s="26">
      <c r="A22" s="13" t="str">
        <f aca="false">CONCATENATE(B22,C22)</f>
        <v>7M</v>
      </c>
      <c r="B22" s="13" t="n">
        <f aca="false">B20+1</f>
        <v>7</v>
      </c>
      <c r="C22" s="13" t="s">
        <v>24</v>
      </c>
      <c r="D22" s="14" t="n">
        <v>41279</v>
      </c>
      <c r="E22" s="15" t="inlineStr">
        <f aca="false">E20+$E$4</f>
        <is>
          <t/>
        </is>
      </c>
      <c r="F22" s="37" t="s">
        <v>25</v>
      </c>
      <c r="G22" s="17" t="s">
        <v>57</v>
      </c>
      <c r="H22" s="44"/>
      <c r="I22" s="44"/>
      <c r="J22" s="44"/>
      <c r="K22" s="19"/>
      <c r="L22" s="21"/>
      <c r="M22" s="21"/>
      <c r="N22" s="20"/>
      <c r="O22" s="20"/>
      <c r="P22" s="19"/>
      <c r="Q22" s="19"/>
      <c r="R22" s="19"/>
      <c r="S22" s="19"/>
      <c r="T22" s="19"/>
      <c r="U22" s="19"/>
      <c r="V22" s="22" t="inlineStr">
        <f aca="false">E20+$E$6</f>
        <is>
          <t/>
        </is>
      </c>
      <c r="W22" s="43"/>
      <c r="X22" s="48" t="n">
        <v>11</v>
      </c>
      <c r="Y22" s="49" t="s">
        <v>58</v>
      </c>
      <c r="Z22" s="48" t="s">
        <v>53</v>
      </c>
      <c r="AA22" s="48" t="s">
        <v>35</v>
      </c>
      <c r="AJ22" s="27"/>
      <c r="AV22" s="27"/>
      <c r="AW22" s="27"/>
      <c r="AX22" s="27"/>
    </row>
    <row collapsed="false" customFormat="true" customHeight="true" hidden="false" ht="21" outlineLevel="0" r="23" s="26">
      <c r="A23" s="18" t="str">
        <f aca="false">CONCATENATE(B23,C23)</f>
        <v>7A</v>
      </c>
      <c r="B23" s="18" t="n">
        <f aca="false">B21+1</f>
        <v>7</v>
      </c>
      <c r="C23" s="18" t="s">
        <v>30</v>
      </c>
      <c r="D23" s="14" t="n">
        <v>41279</v>
      </c>
      <c r="E23" s="28" t="inlineStr">
        <f aca="false">E21+$E$4</f>
        <is>
          <t/>
        </is>
      </c>
      <c r="F23" s="37" t="s">
        <v>31</v>
      </c>
      <c r="G23" s="30" t="s">
        <v>40</v>
      </c>
      <c r="H23" s="19"/>
      <c r="I23" s="19"/>
      <c r="J23" s="19"/>
      <c r="K23" s="19"/>
      <c r="L23" s="19"/>
      <c r="M23" s="19"/>
      <c r="N23" s="19"/>
      <c r="O23" s="19"/>
      <c r="P23" s="31"/>
      <c r="Q23" s="31"/>
      <c r="R23" s="31"/>
      <c r="S23" s="19"/>
      <c r="T23" s="32"/>
      <c r="U23" s="32"/>
      <c r="V23" s="22" t="inlineStr">
        <f aca="false">E21+$E$6</f>
        <is>
          <t/>
        </is>
      </c>
      <c r="W23" s="23"/>
      <c r="X23" s="27"/>
      <c r="Y23" s="27" t="s">
        <v>59</v>
      </c>
      <c r="Z23" s="27"/>
      <c r="AA23" s="27"/>
      <c r="AJ23" s="27"/>
      <c r="AV23" s="27"/>
      <c r="AW23" s="27"/>
      <c r="AX23" s="27"/>
    </row>
    <row collapsed="false" customFormat="true" customHeight="true" hidden="false" ht="21" outlineLevel="0" r="24" s="26">
      <c r="A24" s="13" t="str">
        <f aca="false">CONCATENATE(B24,C24)</f>
        <v>8M</v>
      </c>
      <c r="B24" s="13" t="n">
        <f aca="false">B22+1</f>
        <v>8</v>
      </c>
      <c r="C24" s="13" t="s">
        <v>24</v>
      </c>
      <c r="D24" s="14" t="n">
        <v>41279</v>
      </c>
      <c r="E24" s="15" t="inlineStr">
        <f aca="false">E22+$E$4</f>
        <is>
          <t/>
        </is>
      </c>
      <c r="F24" s="37" t="s">
        <v>54</v>
      </c>
      <c r="G24" s="50" t="s">
        <v>60</v>
      </c>
      <c r="H24" s="44"/>
      <c r="I24" s="51"/>
      <c r="J24" s="51"/>
      <c r="K24" s="20"/>
      <c r="L24" s="19"/>
      <c r="M24" s="20"/>
      <c r="N24" s="20"/>
      <c r="O24" s="19"/>
      <c r="P24" s="19"/>
      <c r="Q24" s="19"/>
      <c r="R24" s="19"/>
      <c r="S24" s="19"/>
      <c r="T24" s="19"/>
      <c r="U24" s="19"/>
      <c r="V24" s="22" t="inlineStr">
        <f aca="false">E22+$E$6</f>
        <is>
          <t/>
        </is>
      </c>
      <c r="W24" s="23"/>
      <c r="X24" s="52" t="n">
        <v>12</v>
      </c>
      <c r="Y24" s="53" t="s">
        <v>61</v>
      </c>
      <c r="Z24" s="52" t="s">
        <v>62</v>
      </c>
      <c r="AA24" s="52" t="s">
        <v>63</v>
      </c>
      <c r="AJ24" s="27"/>
      <c r="AV24" s="27"/>
      <c r="AW24" s="27"/>
      <c r="AX24" s="27"/>
    </row>
    <row collapsed="false" customFormat="true" customHeight="true" hidden="false" ht="21" outlineLevel="0" r="25" s="26">
      <c r="A25" s="18" t="str">
        <f aca="false">CONCATENATE(B25,C25)</f>
        <v>8A</v>
      </c>
      <c r="B25" s="18" t="n">
        <f aca="false">B23+1</f>
        <v>8</v>
      </c>
      <c r="C25" s="18" t="s">
        <v>30</v>
      </c>
      <c r="D25" s="14" t="n">
        <v>41279</v>
      </c>
      <c r="E25" s="28" t="inlineStr">
        <f aca="false">E23+$E$4</f>
        <is>
          <t/>
        </is>
      </c>
      <c r="F25" s="54" t="s">
        <v>25</v>
      </c>
      <c r="G25" s="17" t="s">
        <v>64</v>
      </c>
      <c r="H25" s="44"/>
      <c r="I25" s="19"/>
      <c r="J25" s="55"/>
      <c r="K25" s="42"/>
      <c r="L25" s="45"/>
      <c r="M25" s="45"/>
      <c r="N25" s="21"/>
      <c r="O25" s="21"/>
      <c r="P25" s="19"/>
      <c r="Q25" s="19"/>
      <c r="R25" s="19"/>
      <c r="S25" s="36"/>
      <c r="T25" s="36"/>
      <c r="U25" s="19"/>
      <c r="V25" s="22" t="inlineStr">
        <f aca="false">E23+$E$6</f>
        <is>
          <t/>
        </is>
      </c>
      <c r="W25" s="43"/>
      <c r="X25" s="52" t="n">
        <v>13</v>
      </c>
      <c r="Y25" s="53" t="s">
        <v>65</v>
      </c>
      <c r="Z25" s="52" t="s">
        <v>62</v>
      </c>
      <c r="AA25" s="52" t="s">
        <v>63</v>
      </c>
      <c r="AB25" s="27"/>
      <c r="AJ25" s="27"/>
      <c r="AV25" s="27"/>
      <c r="AW25" s="27"/>
      <c r="AX25" s="27"/>
    </row>
    <row collapsed="false" customFormat="true" customHeight="true" hidden="false" ht="21" outlineLevel="0" r="26" s="26">
      <c r="A26" s="13" t="str">
        <f aca="false">CONCATENATE(B26,C26)</f>
        <v>9M</v>
      </c>
      <c r="B26" s="13" t="n">
        <f aca="false">B24+1</f>
        <v>9</v>
      </c>
      <c r="C26" s="13" t="s">
        <v>24</v>
      </c>
      <c r="D26" s="14" t="n">
        <v>41279</v>
      </c>
      <c r="E26" s="15" t="inlineStr">
        <f aca="false">E24+$E$4</f>
        <is>
          <t/>
        </is>
      </c>
      <c r="F26" s="37" t="s">
        <v>31</v>
      </c>
      <c r="G26" s="30" t="s">
        <v>46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2"/>
      <c r="T26" s="32"/>
      <c r="U26" s="19"/>
      <c r="V26" s="22" t="inlineStr">
        <f aca="false">E24+$E$6</f>
        <is>
          <t/>
        </is>
      </c>
      <c r="W26" s="23"/>
      <c r="X26" s="52" t="n">
        <v>14</v>
      </c>
      <c r="Y26" s="53" t="s">
        <v>66</v>
      </c>
      <c r="Z26" s="52" t="s">
        <v>62</v>
      </c>
      <c r="AA26" s="52" t="s">
        <v>63</v>
      </c>
      <c r="AB26" s="27"/>
      <c r="AJ26" s="27"/>
      <c r="AV26" s="27"/>
      <c r="AW26" s="27"/>
      <c r="AX26" s="27"/>
    </row>
    <row collapsed="false" customFormat="true" customHeight="true" hidden="false" ht="21" outlineLevel="0" r="27" s="26">
      <c r="A27" s="18" t="str">
        <f aca="false">CONCATENATE(B27,C27)</f>
        <v>9A</v>
      </c>
      <c r="B27" s="18" t="n">
        <f aca="false">B25+1</f>
        <v>9</v>
      </c>
      <c r="C27" s="18" t="s">
        <v>30</v>
      </c>
      <c r="D27" s="14" t="n">
        <v>41279</v>
      </c>
      <c r="E27" s="28" t="inlineStr">
        <f aca="false">E25+$E$4</f>
        <is>
          <t/>
        </is>
      </c>
      <c r="F27" s="37" t="s">
        <v>54</v>
      </c>
      <c r="G27" s="50" t="s">
        <v>67</v>
      </c>
      <c r="H27" s="51"/>
      <c r="I27" s="55"/>
      <c r="J27" s="51"/>
      <c r="K27" s="20"/>
      <c r="L27" s="20"/>
      <c r="M27" s="20"/>
      <c r="N27" s="19"/>
      <c r="O27" s="20"/>
      <c r="P27" s="19"/>
      <c r="Q27" s="19"/>
      <c r="R27" s="19"/>
      <c r="S27" s="19"/>
      <c r="T27" s="36"/>
      <c r="U27" s="36"/>
      <c r="V27" s="22" t="inlineStr">
        <f aca="false">E25+$E$6</f>
        <is>
          <t/>
        </is>
      </c>
      <c r="W27" s="23"/>
      <c r="X27" s="27"/>
      <c r="Y27" s="27"/>
      <c r="Z27" s="27"/>
      <c r="AB27" s="27"/>
      <c r="AJ27" s="27"/>
      <c r="AV27" s="27"/>
      <c r="AW27" s="27"/>
      <c r="AX27" s="27"/>
    </row>
    <row collapsed="false" customFormat="false" customHeight="true" hidden="false" ht="21" outlineLevel="0" r="28">
      <c r="A28" s="13" t="str">
        <f aca="false">CONCATENATE(B28,C28)</f>
        <v>10M</v>
      </c>
      <c r="B28" s="13" t="n">
        <f aca="false">B26+1</f>
        <v>10</v>
      </c>
      <c r="C28" s="13" t="s">
        <v>24</v>
      </c>
      <c r="D28" s="14" t="n">
        <v>41279</v>
      </c>
      <c r="E28" s="15" t="inlineStr">
        <f aca="false">E26+$E$4</f>
        <is>
          <t/>
        </is>
      </c>
      <c r="F28" s="37" t="s">
        <v>25</v>
      </c>
      <c r="G28" s="17" t="s">
        <v>68</v>
      </c>
      <c r="H28" s="44"/>
      <c r="I28" s="44"/>
      <c r="J28" s="56"/>
      <c r="K28" s="56"/>
      <c r="L28" s="56"/>
      <c r="M28" s="21"/>
      <c r="N28" s="56"/>
      <c r="O28" s="21"/>
      <c r="P28" s="56"/>
      <c r="Q28" s="56"/>
      <c r="R28" s="56"/>
      <c r="S28" s="56"/>
      <c r="T28" s="36"/>
      <c r="U28" s="36"/>
      <c r="V28" s="22" t="inlineStr">
        <f aca="false">E26+$E$6</f>
        <is>
          <t/>
        </is>
      </c>
      <c r="W28" s="12"/>
      <c r="X28" s="12"/>
      <c r="Y28" s="57"/>
    </row>
    <row collapsed="false" customFormat="false" customHeight="true" hidden="false" ht="21" outlineLevel="0" r="29">
      <c r="A29" s="18" t="str">
        <f aca="false">CONCATENATE(B29,C29)</f>
        <v>10A</v>
      </c>
      <c r="B29" s="18" t="n">
        <f aca="false">B27+1</f>
        <v>10</v>
      </c>
      <c r="C29" s="18" t="s">
        <v>30</v>
      </c>
      <c r="D29" s="14" t="n">
        <v>41279</v>
      </c>
      <c r="E29" s="28" t="inlineStr">
        <f aca="false">E27+$E$4</f>
        <is>
          <t/>
        </is>
      </c>
      <c r="F29" s="37" t="s">
        <v>25</v>
      </c>
      <c r="G29" s="17" t="s">
        <v>69</v>
      </c>
      <c r="H29" s="56"/>
      <c r="I29" s="56"/>
      <c r="J29" s="56"/>
      <c r="K29" s="21"/>
      <c r="L29" s="21"/>
      <c r="M29" s="56"/>
      <c r="N29" s="56"/>
      <c r="O29" s="56"/>
      <c r="P29" s="56"/>
      <c r="Q29" s="56"/>
      <c r="R29" s="56"/>
      <c r="S29" s="36"/>
      <c r="T29" s="56"/>
      <c r="U29" s="36"/>
      <c r="V29" s="22" t="inlineStr">
        <f aca="false">E27+$E$6</f>
        <is>
          <t/>
        </is>
      </c>
      <c r="W29" s="12"/>
      <c r="X29" s="12"/>
      <c r="Y29" s="58"/>
    </row>
    <row collapsed="false" customFormat="false" customHeight="true" hidden="false" ht="21" outlineLevel="0" r="30">
      <c r="A30" s="13" t="str">
        <f aca="false">CONCATENATE(B30,C30)</f>
        <v>11M</v>
      </c>
      <c r="B30" s="13" t="n">
        <f aca="false">B28+1</f>
        <v>11</v>
      </c>
      <c r="C30" s="13" t="s">
        <v>24</v>
      </c>
      <c r="D30" s="14" t="n">
        <v>41279</v>
      </c>
      <c r="E30" s="15" t="inlineStr">
        <f aca="false">E28+$E$4</f>
        <is>
          <t/>
        </is>
      </c>
      <c r="F30" s="37" t="s">
        <v>54</v>
      </c>
      <c r="G30" s="50" t="s">
        <v>60</v>
      </c>
      <c r="H30" s="44"/>
      <c r="I30" s="51"/>
      <c r="J30" s="51"/>
      <c r="K30" s="56"/>
      <c r="L30" s="20"/>
      <c r="M30" s="20"/>
      <c r="N30" s="20"/>
      <c r="O30" s="20"/>
      <c r="P30" s="56"/>
      <c r="Q30" s="56"/>
      <c r="R30" s="56"/>
      <c r="S30" s="56"/>
      <c r="T30" s="56"/>
      <c r="U30" s="56"/>
      <c r="V30" s="22" t="inlineStr">
        <f aca="false">E28+$E$6</f>
        <is>
          <t/>
        </is>
      </c>
      <c r="W30" s="12"/>
      <c r="X30" s="12"/>
      <c r="Y30" s="59"/>
    </row>
    <row collapsed="false" customFormat="false" customHeight="true" hidden="false" ht="21" outlineLevel="0" r="31">
      <c r="A31" s="18" t="str">
        <f aca="false">CONCATENATE(B31,C31)</f>
        <v>11A</v>
      </c>
      <c r="B31" s="18" t="n">
        <f aca="false">B29+1</f>
        <v>11</v>
      </c>
      <c r="C31" s="18" t="s">
        <v>30</v>
      </c>
      <c r="D31" s="14" t="n">
        <v>41279</v>
      </c>
      <c r="E31" s="28" t="inlineStr">
        <f aca="false">E29+$E$4</f>
        <is>
          <t/>
        </is>
      </c>
      <c r="F31" s="29"/>
      <c r="G31" s="41" t="s">
        <v>36</v>
      </c>
      <c r="H31" s="56"/>
      <c r="I31" s="44"/>
      <c r="J31" s="44"/>
      <c r="K31" s="42"/>
      <c r="L31" s="20"/>
      <c r="M31" s="56"/>
      <c r="N31" s="42"/>
      <c r="O31" s="42"/>
      <c r="P31" s="56"/>
      <c r="Q31" s="56"/>
      <c r="R31" s="56"/>
      <c r="S31" s="36"/>
      <c r="T31" s="56"/>
      <c r="U31" s="36"/>
      <c r="V31" s="22" t="inlineStr">
        <f aca="false">E29+$E$6</f>
        <is>
          <t/>
        </is>
      </c>
      <c r="W31" s="12"/>
      <c r="X31" s="12"/>
      <c r="Y31" s="58"/>
    </row>
    <row collapsed="false" customFormat="false" customHeight="true" hidden="false" ht="21" outlineLevel="0" r="32">
      <c r="A32" s="13" t="str">
        <f aca="false">CONCATENATE(B32,C32)</f>
        <v>12M</v>
      </c>
      <c r="B32" s="13" t="n">
        <f aca="false">B30+1</f>
        <v>12</v>
      </c>
      <c r="C32" s="13" t="s">
        <v>24</v>
      </c>
      <c r="D32" s="14" t="n">
        <v>41279</v>
      </c>
      <c r="E32" s="15" t="inlineStr">
        <f aca="false">E30+$E$4</f>
        <is>
          <t/>
        </is>
      </c>
      <c r="F32" s="37" t="s">
        <v>25</v>
      </c>
      <c r="G32" s="17" t="s">
        <v>70</v>
      </c>
      <c r="H32" s="56"/>
      <c r="I32" s="56"/>
      <c r="J32" s="56"/>
      <c r="K32" s="21"/>
      <c r="L32" s="42"/>
      <c r="M32" s="60"/>
      <c r="N32" s="60"/>
      <c r="O32" s="21"/>
      <c r="P32" s="56"/>
      <c r="Q32" s="56"/>
      <c r="R32" s="56"/>
      <c r="S32" s="56"/>
      <c r="T32" s="36"/>
      <c r="U32" s="36"/>
      <c r="V32" s="22" t="inlineStr">
        <f aca="false">E30+$E$6</f>
        <is>
          <t/>
        </is>
      </c>
      <c r="W32" s="12"/>
      <c r="X32" s="12"/>
      <c r="Y32" s="58"/>
    </row>
    <row collapsed="false" customFormat="false" customHeight="true" hidden="false" ht="21" outlineLevel="0" r="33">
      <c r="A33" s="18" t="str">
        <f aca="false">CONCATENATE(B33,C33)</f>
        <v>12A</v>
      </c>
      <c r="B33" s="18" t="n">
        <f aca="false">B31+1</f>
        <v>12</v>
      </c>
      <c r="C33" s="18" t="s">
        <v>30</v>
      </c>
      <c r="D33" s="14" t="n">
        <v>41279</v>
      </c>
      <c r="E33" s="28" t="inlineStr">
        <f aca="false">E31+$E$4</f>
        <is>
          <t/>
        </is>
      </c>
      <c r="F33" s="37" t="s">
        <v>54</v>
      </c>
      <c r="G33" s="50" t="s">
        <v>67</v>
      </c>
      <c r="H33" s="51"/>
      <c r="I33" s="55"/>
      <c r="J33" s="51"/>
      <c r="K33" s="20"/>
      <c r="L33" s="20"/>
      <c r="M33" s="56"/>
      <c r="N33" s="20"/>
      <c r="O33" s="20"/>
      <c r="P33" s="56"/>
      <c r="Q33" s="56"/>
      <c r="R33" s="56"/>
      <c r="S33" s="56"/>
      <c r="T33" s="56"/>
      <c r="U33" s="56"/>
      <c r="V33" s="22" t="inlineStr">
        <f aca="false">E31+$E$6</f>
        <is>
          <t/>
        </is>
      </c>
      <c r="W33" s="12"/>
      <c r="X33" s="12"/>
      <c r="Y33" s="59"/>
    </row>
    <row collapsed="false" customFormat="false" customHeight="true" hidden="false" ht="21" outlineLevel="0" r="34">
      <c r="A34" s="13" t="str">
        <f aca="false">CONCATENATE(B34,C34)</f>
        <v>13M</v>
      </c>
      <c r="B34" s="13" t="n">
        <f aca="false">B32+1</f>
        <v>13</v>
      </c>
      <c r="C34" s="13" t="s">
        <v>24</v>
      </c>
      <c r="D34" s="14" t="n">
        <v>41279</v>
      </c>
      <c r="E34" s="15" t="inlineStr">
        <f aca="false">E32+$E$4</f>
        <is>
          <t/>
        </is>
      </c>
      <c r="F34" s="16"/>
      <c r="G34" s="41" t="s">
        <v>36</v>
      </c>
      <c r="H34" s="55"/>
      <c r="I34" s="60"/>
      <c r="J34" s="55"/>
      <c r="K34" s="42"/>
      <c r="L34" s="42"/>
      <c r="M34" s="60"/>
      <c r="N34" s="60"/>
      <c r="O34" s="42"/>
      <c r="P34" s="56"/>
      <c r="Q34" s="56"/>
      <c r="R34" s="56"/>
      <c r="S34" s="36"/>
      <c r="T34" s="36"/>
      <c r="U34" s="56"/>
      <c r="V34" s="22" t="inlineStr">
        <f aca="false">E32+$E$6</f>
        <is>
          <t/>
        </is>
      </c>
      <c r="W34" s="12"/>
      <c r="X34" s="12"/>
      <c r="Y34" s="58"/>
    </row>
    <row collapsed="false" customFormat="false" customHeight="true" hidden="false" ht="21" outlineLevel="0" r="35">
      <c r="A35" s="18" t="str">
        <f aca="false">CONCATENATE(B35,C35)</f>
        <v>13A</v>
      </c>
      <c r="B35" s="18" t="n">
        <f aca="false">B33+1</f>
        <v>13</v>
      </c>
      <c r="C35" s="18" t="s">
        <v>30</v>
      </c>
      <c r="D35" s="14" t="n">
        <v>41279</v>
      </c>
      <c r="E35" s="28" t="inlineStr">
        <f aca="false">E33+$E$4</f>
        <is>
          <t/>
        </is>
      </c>
      <c r="F35" s="29"/>
      <c r="G35" s="61" t="s">
        <v>36</v>
      </c>
      <c r="H35" s="55"/>
      <c r="I35" s="55"/>
      <c r="J35" s="55"/>
      <c r="K35" s="20"/>
      <c r="L35" s="20"/>
      <c r="M35" s="56"/>
      <c r="N35" s="20"/>
      <c r="O35" s="20"/>
      <c r="P35" s="56"/>
      <c r="Q35" s="56"/>
      <c r="R35" s="56"/>
      <c r="S35" s="56"/>
      <c r="T35" s="56"/>
      <c r="U35" s="56"/>
      <c r="V35" s="22" t="inlineStr">
        <f aca="false">E33+$E$6</f>
        <is>
          <t/>
        </is>
      </c>
      <c r="W35" s="12"/>
      <c r="X35" s="12"/>
      <c r="Y35" s="59"/>
    </row>
    <row collapsed="false" customFormat="false" customHeight="true" hidden="false" ht="21" outlineLevel="0" r="36">
      <c r="A36" s="13" t="str">
        <f aca="false">CONCATENATE(B36,C36)</f>
        <v>14M</v>
      </c>
      <c r="B36" s="13" t="n">
        <f aca="false">B34+1</f>
        <v>14</v>
      </c>
      <c r="C36" s="13" t="s">
        <v>24</v>
      </c>
      <c r="D36" s="14" t="n">
        <v>41279</v>
      </c>
      <c r="E36" s="15" t="inlineStr">
        <f aca="false">E34+$E$4</f>
        <is>
          <t/>
        </is>
      </c>
      <c r="F36" s="37" t="s">
        <v>54</v>
      </c>
      <c r="G36" s="50" t="s">
        <v>55</v>
      </c>
      <c r="H36" s="51"/>
      <c r="I36" s="51"/>
      <c r="J36" s="55"/>
      <c r="K36" s="42"/>
      <c r="L36" s="42"/>
      <c r="M36" s="60"/>
      <c r="N36" s="60"/>
      <c r="O36" s="42"/>
      <c r="P36" s="56"/>
      <c r="Q36" s="56"/>
      <c r="R36" s="56"/>
      <c r="S36" s="36"/>
      <c r="T36" s="36"/>
      <c r="U36" s="56"/>
      <c r="V36" s="22" t="inlineStr">
        <f aca="false">E34+$E$6</f>
        <is>
          <t/>
        </is>
      </c>
      <c r="W36" s="12"/>
      <c r="X36" s="12"/>
      <c r="Y36" s="58"/>
    </row>
    <row collapsed="false" customFormat="false" customHeight="true" hidden="false" ht="21" outlineLevel="0" r="37">
      <c r="A37" s="62"/>
      <c r="B37" s="62"/>
      <c r="C37" s="62"/>
      <c r="D37" s="62"/>
      <c r="E37" s="63"/>
      <c r="F37" s="64"/>
      <c r="G37" s="65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66"/>
      <c r="T37" s="66"/>
      <c r="U37" s="57"/>
      <c r="V37" s="22" t="e">
        <f aca="false">#ref!+$E$6</f>
        <v>#NAME?</v>
      </c>
      <c r="W37" s="12"/>
    </row>
    <row collapsed="false" customFormat="true" customHeight="true" hidden="false" ht="21" outlineLevel="0" r="38" s="68">
      <c r="A38" s="8" t="s">
        <v>71</v>
      </c>
      <c r="B38" s="8"/>
      <c r="C38" s="8"/>
      <c r="D38" s="67"/>
      <c r="F38" s="69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70"/>
      <c r="W38" s="57"/>
      <c r="X38" s="57"/>
      <c r="Y38" s="57"/>
      <c r="Z38" s="57"/>
      <c r="AJ38" s="57"/>
      <c r="AV38" s="57"/>
      <c r="AW38" s="57"/>
      <c r="AX38" s="57"/>
    </row>
    <row collapsed="false" customFormat="true" customHeight="true" hidden="false" ht="21" outlineLevel="0" r="39" s="68">
      <c r="A39" s="9" t="s">
        <v>7</v>
      </c>
      <c r="B39" s="9" t="s">
        <v>8</v>
      </c>
      <c r="C39" s="9" t="s">
        <v>9</v>
      </c>
      <c r="D39" s="9"/>
      <c r="E39" s="9" t="s">
        <v>10</v>
      </c>
      <c r="F39" s="71"/>
      <c r="G39" s="10" t="s">
        <v>11</v>
      </c>
      <c r="H39" s="10" t="n">
        <v>15</v>
      </c>
      <c r="I39" s="10" t="n">
        <v>16</v>
      </c>
      <c r="J39" s="10" t="n">
        <v>17</v>
      </c>
      <c r="K39" s="10" t="n">
        <v>18</v>
      </c>
      <c r="L39" s="10" t="n">
        <v>19</v>
      </c>
      <c r="M39" s="10" t="n">
        <v>20</v>
      </c>
      <c r="N39" s="10" t="n">
        <v>21</v>
      </c>
      <c r="O39" s="10" t="n">
        <v>22</v>
      </c>
      <c r="P39" s="72" t="n">
        <v>23</v>
      </c>
      <c r="Q39" s="72" t="n">
        <v>24</v>
      </c>
      <c r="R39" s="73"/>
      <c r="S39" s="73"/>
      <c r="T39" s="73"/>
      <c r="U39" s="73"/>
      <c r="V39" s="70"/>
      <c r="W39" s="57"/>
      <c r="X39" s="57"/>
      <c r="Y39" s="57"/>
      <c r="Z39" s="57"/>
      <c r="AJ39" s="57"/>
      <c r="AV39" s="57"/>
      <c r="AW39" s="57"/>
      <c r="AX39" s="57"/>
    </row>
    <row collapsed="false" customFormat="false" customHeight="true" hidden="false" ht="21" outlineLevel="0" r="40">
      <c r="A40" s="13" t="str">
        <f aca="false">CONCATENATE(B40,C40)</f>
        <v>1M</v>
      </c>
      <c r="B40" s="13" t="n">
        <v>1</v>
      </c>
      <c r="C40" s="13" t="s">
        <v>24</v>
      </c>
      <c r="D40" s="14" t="n">
        <v>41280</v>
      </c>
      <c r="E40" s="15" t="inlineStr">
        <f aca="false">E3</f>
        <is>
          <t/>
        </is>
      </c>
      <c r="F40" s="16" t="s">
        <v>72</v>
      </c>
      <c r="G40" s="74" t="s">
        <v>73</v>
      </c>
      <c r="H40" s="75"/>
      <c r="I40" s="75"/>
      <c r="J40" s="56"/>
      <c r="K40" s="56"/>
      <c r="L40" s="56"/>
      <c r="M40" s="56"/>
      <c r="N40" s="56"/>
      <c r="O40" s="56"/>
      <c r="P40" s="76"/>
      <c r="Q40" s="31"/>
      <c r="R40" s="57"/>
      <c r="S40" s="57"/>
      <c r="T40" s="57"/>
      <c r="U40" s="57"/>
    </row>
    <row collapsed="false" customFormat="false" customHeight="true" hidden="false" ht="21.75" outlineLevel="0" r="41">
      <c r="A41" s="18" t="str">
        <f aca="false">CONCATENATE(B41,C41)</f>
        <v>1A</v>
      </c>
      <c r="B41" s="18" t="n">
        <v>1</v>
      </c>
      <c r="C41" s="18" t="s">
        <v>30</v>
      </c>
      <c r="D41" s="14" t="n">
        <v>41280</v>
      </c>
      <c r="E41" s="28" t="inlineStr">
        <f aca="false">E40+$E$5</f>
        <is>
          <t/>
        </is>
      </c>
      <c r="F41" s="29" t="s">
        <v>74</v>
      </c>
      <c r="G41" s="77" t="s">
        <v>75</v>
      </c>
      <c r="H41" s="56"/>
      <c r="I41" s="56"/>
      <c r="J41" s="56"/>
      <c r="K41" s="78"/>
      <c r="L41" s="20"/>
      <c r="M41" s="78"/>
      <c r="N41" s="56"/>
      <c r="O41" s="56"/>
      <c r="P41" s="79"/>
      <c r="Q41" s="56"/>
      <c r="R41" s="57"/>
      <c r="S41" s="57"/>
      <c r="T41" s="57"/>
      <c r="U41" s="57"/>
      <c r="AB41" s="80" t="s">
        <v>76</v>
      </c>
      <c r="AI41" s="1"/>
      <c r="AU41" s="1"/>
    </row>
    <row collapsed="false" customFormat="false" customHeight="true" hidden="false" ht="22.5" outlineLevel="0" r="42">
      <c r="A42" s="13" t="str">
        <f aca="false">CONCATENATE(B42,C42)</f>
        <v>2M</v>
      </c>
      <c r="B42" s="13" t="n">
        <f aca="false">B40+1</f>
        <v>2</v>
      </c>
      <c r="C42" s="13" t="s">
        <v>24</v>
      </c>
      <c r="D42" s="14" t="n">
        <v>41280</v>
      </c>
      <c r="E42" s="15" t="inlineStr">
        <f aca="false">E40+$E$4</f>
        <is>
          <t/>
        </is>
      </c>
      <c r="F42" s="37" t="s">
        <v>74</v>
      </c>
      <c r="G42" s="77" t="s">
        <v>77</v>
      </c>
      <c r="H42" s="56"/>
      <c r="I42" s="56"/>
      <c r="J42" s="56"/>
      <c r="K42" s="56"/>
      <c r="L42" s="56"/>
      <c r="M42" s="20"/>
      <c r="N42" s="20"/>
      <c r="O42" s="78"/>
      <c r="P42" s="81"/>
      <c r="Q42" s="56"/>
      <c r="R42" s="57"/>
      <c r="S42" s="57"/>
      <c r="T42" s="57"/>
      <c r="U42" s="57"/>
      <c r="V42" s="22" t="inlineStr">
        <f aca="false">E40+$E$6</f>
        <is>
          <t/>
        </is>
      </c>
      <c r="X42" s="80" t="s">
        <v>27</v>
      </c>
      <c r="Y42" s="82" t="s">
        <v>28</v>
      </c>
      <c r="Z42" s="80" t="s">
        <v>29</v>
      </c>
      <c r="AA42" s="82"/>
      <c r="AI42" s="1"/>
      <c r="AU42" s="1"/>
    </row>
    <row collapsed="false" customFormat="false" customHeight="true" hidden="false" ht="21.75" outlineLevel="0" r="43">
      <c r="A43" s="18" t="str">
        <f aca="false">CONCATENATE(B43,C43)</f>
        <v>2A</v>
      </c>
      <c r="B43" s="18" t="n">
        <f aca="false">B41+1</f>
        <v>2</v>
      </c>
      <c r="C43" s="18" t="s">
        <v>30</v>
      </c>
      <c r="D43" s="14" t="n">
        <v>41280</v>
      </c>
      <c r="E43" s="28" t="inlineStr">
        <f aca="false">E41+$E$4</f>
        <is>
          <t/>
        </is>
      </c>
      <c r="F43" s="37" t="s">
        <v>72</v>
      </c>
      <c r="G43" s="74" t="s">
        <v>78</v>
      </c>
      <c r="H43" s="75"/>
      <c r="I43" s="56"/>
      <c r="J43" s="75"/>
      <c r="K43" s="56"/>
      <c r="L43" s="56"/>
      <c r="M43" s="56"/>
      <c r="N43" s="56"/>
      <c r="O43" s="56"/>
      <c r="P43" s="76"/>
      <c r="Q43" s="56"/>
      <c r="R43" s="83"/>
      <c r="S43" s="57"/>
      <c r="T43" s="57"/>
      <c r="U43" s="57"/>
      <c r="V43" s="22" t="inlineStr">
        <f aca="false">E41+$E$6</f>
        <is>
          <t/>
        </is>
      </c>
      <c r="X43" s="74" t="n">
        <v>15</v>
      </c>
      <c r="Y43" s="84" t="s">
        <v>79</v>
      </c>
      <c r="Z43" s="74" t="s">
        <v>80</v>
      </c>
      <c r="AA43" s="74" t="s">
        <v>63</v>
      </c>
    </row>
    <row collapsed="false" customFormat="false" customHeight="true" hidden="false" ht="21" outlineLevel="0" r="44">
      <c r="A44" s="13" t="str">
        <f aca="false">CONCATENATE(B44,C44)</f>
        <v>3M</v>
      </c>
      <c r="B44" s="13" t="n">
        <f aca="false">B42+1</f>
        <v>3</v>
      </c>
      <c r="C44" s="13" t="s">
        <v>24</v>
      </c>
      <c r="D44" s="14" t="n">
        <v>41280</v>
      </c>
      <c r="E44" s="15" t="inlineStr">
        <f aca="false">E42+$E$4</f>
        <is>
          <t/>
        </is>
      </c>
      <c r="F44" s="37" t="s">
        <v>74</v>
      </c>
      <c r="G44" s="77" t="s">
        <v>81</v>
      </c>
      <c r="H44" s="56"/>
      <c r="I44" s="56"/>
      <c r="J44" s="56"/>
      <c r="K44" s="20"/>
      <c r="L44" s="78"/>
      <c r="M44" s="78"/>
      <c r="N44" s="56"/>
      <c r="O44" s="20"/>
      <c r="P44" s="79"/>
      <c r="Q44" s="56"/>
      <c r="R44" s="57"/>
      <c r="S44" s="57"/>
      <c r="T44" s="57"/>
      <c r="U44" s="57"/>
      <c r="V44" s="22" t="inlineStr">
        <f aca="false">E42+$E$6</f>
        <is>
          <t/>
        </is>
      </c>
      <c r="X44" s="74" t="n">
        <v>16</v>
      </c>
      <c r="Y44" s="84" t="s">
        <v>82</v>
      </c>
      <c r="Z44" s="74" t="s">
        <v>80</v>
      </c>
      <c r="AA44" s="74" t="s">
        <v>63</v>
      </c>
      <c r="AI44" s="1"/>
      <c r="AU44" s="1"/>
    </row>
    <row collapsed="false" customFormat="false" customHeight="true" hidden="false" ht="21" outlineLevel="0" r="45">
      <c r="A45" s="18" t="str">
        <f aca="false">CONCATENATE(B45,C45)</f>
        <v>3A</v>
      </c>
      <c r="B45" s="18" t="n">
        <f aca="false">B43+1</f>
        <v>3</v>
      </c>
      <c r="C45" s="18" t="s">
        <v>30</v>
      </c>
      <c r="D45" s="14" t="n">
        <v>41280</v>
      </c>
      <c r="E45" s="28" t="inlineStr">
        <f aca="false">E43+$E$4</f>
        <is>
          <t/>
        </is>
      </c>
      <c r="F45" s="37" t="s">
        <v>74</v>
      </c>
      <c r="G45" s="77" t="s">
        <v>83</v>
      </c>
      <c r="H45" s="56"/>
      <c r="I45" s="56"/>
      <c r="J45" s="56"/>
      <c r="K45" s="20" t="n">
        <f aca="false">MINUTE(E45-V43)</f>
        <v>55</v>
      </c>
      <c r="L45" s="20"/>
      <c r="M45" s="56"/>
      <c r="N45" s="78"/>
      <c r="O45" s="78"/>
      <c r="P45" s="85" t="n">
        <f aca="false">MINUTE(E45-V44)</f>
        <v>30</v>
      </c>
      <c r="Q45" s="86"/>
      <c r="R45" s="57"/>
      <c r="S45" s="57"/>
      <c r="T45" s="57"/>
      <c r="U45" s="57"/>
      <c r="V45" s="22" t="inlineStr">
        <f aca="false">E43+$E$6</f>
        <is>
          <t/>
        </is>
      </c>
      <c r="X45" s="87" t="n">
        <v>17</v>
      </c>
      <c r="Y45" s="88" t="s">
        <v>84</v>
      </c>
      <c r="Z45" s="87" t="s">
        <v>80</v>
      </c>
      <c r="AA45" s="87" t="s">
        <v>63</v>
      </c>
      <c r="AC45" s="89"/>
      <c r="AI45" s="1"/>
      <c r="AU45" s="1"/>
    </row>
    <row collapsed="false" customFormat="false" customHeight="true" hidden="false" ht="21" outlineLevel="0" r="46">
      <c r="A46" s="13" t="str">
        <f aca="false">CONCATENATE(B46,C46)</f>
        <v>4M</v>
      </c>
      <c r="B46" s="13" t="n">
        <f aca="false">B44+1</f>
        <v>4</v>
      </c>
      <c r="C46" s="13" t="s">
        <v>24</v>
      </c>
      <c r="D46" s="14" t="n">
        <v>41280</v>
      </c>
      <c r="E46" s="15" t="inlineStr">
        <f aca="false">E44+$E$4</f>
        <is>
          <t/>
        </is>
      </c>
      <c r="F46" s="37" t="s">
        <v>72</v>
      </c>
      <c r="G46" s="74" t="s">
        <v>85</v>
      </c>
      <c r="H46" s="56"/>
      <c r="I46" s="75"/>
      <c r="J46" s="75"/>
      <c r="K46" s="56"/>
      <c r="L46" s="56"/>
      <c r="M46" s="56"/>
      <c r="N46" s="56"/>
      <c r="O46" s="56"/>
      <c r="P46" s="79"/>
      <c r="Q46" s="31"/>
      <c r="R46" s="83"/>
      <c r="S46" s="57"/>
      <c r="T46" s="57"/>
      <c r="U46" s="57"/>
      <c r="V46" s="22" t="inlineStr">
        <f aca="false">E44+$E$6</f>
        <is>
          <t/>
        </is>
      </c>
      <c r="X46" s="77" t="n">
        <v>18</v>
      </c>
      <c r="Y46" s="90" t="s">
        <v>58</v>
      </c>
      <c r="Z46" s="77" t="s">
        <v>53</v>
      </c>
      <c r="AA46" s="90" t="s">
        <v>63</v>
      </c>
      <c r="AB46" s="77" t="s">
        <v>30</v>
      </c>
      <c r="AC46" s="26"/>
      <c r="AI46" s="1"/>
      <c r="AU46" s="1"/>
    </row>
    <row collapsed="false" customFormat="false" customHeight="true" hidden="false" ht="21" outlineLevel="0" r="47">
      <c r="A47" s="18" t="str">
        <f aca="false">CONCATENATE(B47,C47)</f>
        <v>4A</v>
      </c>
      <c r="B47" s="18" t="n">
        <f aca="false">B45+1</f>
        <v>4</v>
      </c>
      <c r="C47" s="18" t="s">
        <v>30</v>
      </c>
      <c r="D47" s="14" t="n">
        <v>41280</v>
      </c>
      <c r="E47" s="28" t="inlineStr">
        <f aca="false">E45+$E$4</f>
        <is>
          <t/>
        </is>
      </c>
      <c r="F47" s="37" t="s">
        <v>74</v>
      </c>
      <c r="G47" s="91" t="s">
        <v>86</v>
      </c>
      <c r="H47" s="56"/>
      <c r="I47" s="56"/>
      <c r="J47" s="56"/>
      <c r="K47" s="78"/>
      <c r="L47" s="78"/>
      <c r="M47" s="20"/>
      <c r="N47" s="86"/>
      <c r="O47" s="20"/>
      <c r="P47" s="79"/>
      <c r="Q47" s="56"/>
      <c r="R47" s="57"/>
      <c r="S47" s="57"/>
      <c r="T47" s="57"/>
      <c r="U47" s="57"/>
      <c r="V47" s="22" t="inlineStr">
        <f aca="false">E45+$E$6</f>
        <is>
          <t/>
        </is>
      </c>
      <c r="X47" s="77" t="n">
        <v>19</v>
      </c>
      <c r="Y47" s="90" t="s">
        <v>87</v>
      </c>
      <c r="Z47" s="77" t="s">
        <v>53</v>
      </c>
      <c r="AA47" s="90" t="s">
        <v>63</v>
      </c>
      <c r="AB47" s="77" t="s">
        <v>30</v>
      </c>
      <c r="AC47" s="26"/>
    </row>
    <row collapsed="false" customFormat="false" customHeight="true" hidden="false" ht="21" outlineLevel="0" r="48">
      <c r="A48" s="13" t="str">
        <f aca="false">CONCATENATE(B48,C48)</f>
        <v>5M</v>
      </c>
      <c r="B48" s="13" t="n">
        <f aca="false">B46+1</f>
        <v>5</v>
      </c>
      <c r="C48" s="13" t="s">
        <v>24</v>
      </c>
      <c r="D48" s="14" t="n">
        <v>41280</v>
      </c>
      <c r="E48" s="15" t="inlineStr">
        <f aca="false">E46+$E$4</f>
        <is>
          <t/>
        </is>
      </c>
      <c r="F48" s="37" t="s">
        <v>74</v>
      </c>
      <c r="G48" s="77" t="s">
        <v>88</v>
      </c>
      <c r="H48" s="56"/>
      <c r="I48" s="56"/>
      <c r="J48" s="56"/>
      <c r="K48" s="20"/>
      <c r="L48" s="20"/>
      <c r="M48" s="20"/>
      <c r="N48" s="78"/>
      <c r="O48" s="20"/>
      <c r="P48" s="81"/>
      <c r="Q48" s="86"/>
      <c r="R48" s="57"/>
      <c r="S48" s="57"/>
      <c r="T48" s="57"/>
      <c r="U48" s="57"/>
      <c r="V48" s="22" t="inlineStr">
        <f aca="false">E46+$E$6</f>
        <is>
          <t/>
        </is>
      </c>
      <c r="X48" s="77" t="n">
        <v>20</v>
      </c>
      <c r="Y48" s="90" t="s">
        <v>89</v>
      </c>
      <c r="Z48" s="77" t="s">
        <v>53</v>
      </c>
      <c r="AA48" s="90" t="s">
        <v>63</v>
      </c>
      <c r="AB48" s="77" t="s">
        <v>30</v>
      </c>
      <c r="AC48" s="26"/>
      <c r="AI48" s="1"/>
      <c r="AU48" s="1"/>
    </row>
    <row collapsed="false" customFormat="false" customHeight="true" hidden="false" ht="21" outlineLevel="0" r="49">
      <c r="A49" s="18" t="str">
        <f aca="false">CONCATENATE(B49,C49)</f>
        <v>5A</v>
      </c>
      <c r="B49" s="18" t="n">
        <f aca="false">B47+1</f>
        <v>5</v>
      </c>
      <c r="C49" s="18" t="s">
        <v>30</v>
      </c>
      <c r="D49" s="14" t="n">
        <v>41280</v>
      </c>
      <c r="E49" s="28" t="inlineStr">
        <f aca="false">E47+$E$4</f>
        <is>
          <t/>
        </is>
      </c>
      <c r="F49" s="37" t="s">
        <v>72</v>
      </c>
      <c r="G49" s="74" t="s">
        <v>73</v>
      </c>
      <c r="H49" s="75"/>
      <c r="I49" s="75"/>
      <c r="J49" s="56"/>
      <c r="K49" s="56"/>
      <c r="L49" s="56"/>
      <c r="M49" s="56"/>
      <c r="N49" s="56"/>
      <c r="O49" s="56"/>
      <c r="P49" s="79"/>
      <c r="Q49" s="31"/>
      <c r="R49" s="83"/>
      <c r="S49" s="57"/>
      <c r="T49" s="57"/>
      <c r="U49" s="57"/>
      <c r="V49" s="22" t="inlineStr">
        <f aca="false">E47+$E$6</f>
        <is>
          <t/>
        </is>
      </c>
      <c r="X49" s="77" t="n">
        <v>21</v>
      </c>
      <c r="Y49" s="92" t="s">
        <v>90</v>
      </c>
      <c r="Z49" s="77" t="s">
        <v>53</v>
      </c>
      <c r="AA49" s="90" t="s">
        <v>63</v>
      </c>
      <c r="AB49" s="77" t="s">
        <v>91</v>
      </c>
      <c r="AC49" s="26"/>
      <c r="AI49" s="1"/>
      <c r="AU49" s="1"/>
    </row>
    <row collapsed="false" customFormat="false" customHeight="true" hidden="false" ht="21" outlineLevel="0" r="50">
      <c r="A50" s="13" t="str">
        <f aca="false">CONCATENATE(B50,C50)</f>
        <v>6M</v>
      </c>
      <c r="B50" s="13" t="n">
        <f aca="false">B48+1</f>
        <v>6</v>
      </c>
      <c r="C50" s="13" t="s">
        <v>24</v>
      </c>
      <c r="D50" s="14" t="n">
        <v>41280</v>
      </c>
      <c r="E50" s="15" t="inlineStr">
        <f aca="false">E48+$E$4</f>
        <is>
          <t/>
        </is>
      </c>
      <c r="F50" s="16"/>
      <c r="G50" s="93" t="s">
        <v>92</v>
      </c>
      <c r="H50" s="56"/>
      <c r="I50" s="56"/>
      <c r="J50" s="56"/>
      <c r="K50" s="86"/>
      <c r="L50" s="86"/>
      <c r="M50" s="20"/>
      <c r="N50" s="86"/>
      <c r="O50" s="20"/>
      <c r="P50" s="79"/>
      <c r="Q50" s="56"/>
      <c r="R50" s="57"/>
      <c r="S50" s="57"/>
      <c r="T50" s="57"/>
      <c r="U50" s="57"/>
      <c r="V50" s="22" t="inlineStr">
        <f aca="false">E48+$E$6</f>
        <is>
          <t/>
        </is>
      </c>
      <c r="X50" s="77" t="n">
        <v>22</v>
      </c>
      <c r="Y50" s="90" t="s">
        <v>93</v>
      </c>
      <c r="Z50" s="77" t="s">
        <v>53</v>
      </c>
      <c r="AA50" s="90" t="s">
        <v>63</v>
      </c>
      <c r="AB50" s="77" t="s">
        <v>91</v>
      </c>
      <c r="AC50" s="26"/>
      <c r="AI50" s="1"/>
      <c r="AU50" s="1"/>
    </row>
    <row collapsed="false" customFormat="false" customHeight="true" hidden="false" ht="21" outlineLevel="0" r="51">
      <c r="A51" s="18" t="str">
        <f aca="false">CONCATENATE(B51,C51)</f>
        <v>6A</v>
      </c>
      <c r="B51" s="18" t="n">
        <f aca="false">B49+1</f>
        <v>6</v>
      </c>
      <c r="C51" s="18" t="s">
        <v>30</v>
      </c>
      <c r="D51" s="14" t="n">
        <v>41280</v>
      </c>
      <c r="E51" s="28" t="inlineStr">
        <f aca="false">E49+$E$4</f>
        <is>
          <t/>
        </is>
      </c>
      <c r="F51" s="37" t="s">
        <v>74</v>
      </c>
      <c r="G51" s="77" t="s">
        <v>94</v>
      </c>
      <c r="H51" s="56"/>
      <c r="I51" s="56"/>
      <c r="J51" s="56"/>
      <c r="K51" s="94"/>
      <c r="L51" s="94"/>
      <c r="M51" s="94"/>
      <c r="N51" s="94"/>
      <c r="O51" s="94"/>
      <c r="P51" s="95"/>
      <c r="Q51" s="94"/>
      <c r="R51" s="57"/>
      <c r="S51" s="57"/>
      <c r="T51" s="57"/>
      <c r="U51" s="57"/>
      <c r="V51" s="22" t="inlineStr">
        <f aca="false">E49+$E$6</f>
        <is>
          <t/>
        </is>
      </c>
      <c r="X51" s="77" t="n">
        <v>23</v>
      </c>
      <c r="Y51" s="90" t="s">
        <v>95</v>
      </c>
      <c r="Z51" s="77" t="s">
        <v>53</v>
      </c>
      <c r="AA51" s="90" t="s">
        <v>63</v>
      </c>
      <c r="AB51" s="77" t="s">
        <v>91</v>
      </c>
      <c r="AC51" s="26"/>
      <c r="AI51" s="1"/>
      <c r="AU51" s="1"/>
    </row>
    <row collapsed="false" customFormat="false" customHeight="true" hidden="false" ht="21" outlineLevel="0" r="52">
      <c r="A52" s="13" t="str">
        <f aca="false">CONCATENATE(B52,C52)</f>
        <v>7M</v>
      </c>
      <c r="B52" s="13" t="n">
        <f aca="false">B50+1</f>
        <v>7</v>
      </c>
      <c r="C52" s="13" t="s">
        <v>24</v>
      </c>
      <c r="D52" s="14" t="n">
        <v>41280</v>
      </c>
      <c r="E52" s="15" t="inlineStr">
        <f aca="false">E50+$E$4</f>
        <is>
          <t/>
        </is>
      </c>
      <c r="F52" s="37" t="s">
        <v>72</v>
      </c>
      <c r="G52" s="74" t="s">
        <v>78</v>
      </c>
      <c r="H52" s="75"/>
      <c r="I52" s="56"/>
      <c r="J52" s="75"/>
      <c r="K52" s="56"/>
      <c r="L52" s="56"/>
      <c r="M52" s="56"/>
      <c r="N52" s="56"/>
      <c r="O52" s="56"/>
      <c r="P52" s="76"/>
      <c r="Q52" s="56"/>
      <c r="R52" s="83"/>
      <c r="S52" s="57"/>
      <c r="T52" s="57"/>
      <c r="U52" s="57"/>
      <c r="V52" s="22" t="inlineStr">
        <f aca="false">E50+$E$6</f>
        <is>
          <t/>
        </is>
      </c>
      <c r="Y52" s="96" t="s">
        <v>96</v>
      </c>
      <c r="AC52" s="26"/>
    </row>
    <row collapsed="false" customFormat="false" customHeight="true" hidden="false" ht="21" outlineLevel="0" r="53">
      <c r="A53" s="18" t="str">
        <f aca="false">CONCATENATE(B53,C53)</f>
        <v>7A</v>
      </c>
      <c r="B53" s="18" t="n">
        <f aca="false">B51+1</f>
        <v>7</v>
      </c>
      <c r="C53" s="18" t="s">
        <v>30</v>
      </c>
      <c r="D53" s="14" t="n">
        <v>41280</v>
      </c>
      <c r="E53" s="28" t="inlineStr">
        <f aca="false">E51+$E$4</f>
        <is>
          <t/>
        </is>
      </c>
      <c r="F53" s="37" t="s">
        <v>74</v>
      </c>
      <c r="G53" s="77" t="s">
        <v>97</v>
      </c>
      <c r="H53" s="44"/>
      <c r="I53" s="44"/>
      <c r="J53" s="56"/>
      <c r="K53" s="94"/>
      <c r="L53" s="94"/>
      <c r="M53" s="94"/>
      <c r="N53" s="94"/>
      <c r="O53" s="94"/>
      <c r="P53" s="95"/>
      <c r="Q53" s="94"/>
      <c r="R53" s="57"/>
      <c r="S53" s="57"/>
      <c r="T53" s="57"/>
      <c r="U53" s="57"/>
      <c r="V53" s="22" t="inlineStr">
        <f aca="false">E51+$E$6</f>
        <is>
          <t/>
        </is>
      </c>
      <c r="Y53" s="96" t="s">
        <v>98</v>
      </c>
      <c r="Z53" s="89"/>
      <c r="AA53" s="89"/>
      <c r="AC53" s="26"/>
    </row>
    <row collapsed="false" customFormat="false" customHeight="true" hidden="false" ht="21" outlineLevel="0" r="54">
      <c r="A54" s="13" t="str">
        <f aca="false">CONCATENATE(B54,C54)</f>
        <v>8M</v>
      </c>
      <c r="B54" s="13" t="n">
        <f aca="false">B52+1</f>
        <v>8</v>
      </c>
      <c r="C54" s="13" t="s">
        <v>24</v>
      </c>
      <c r="D54" s="14" t="n">
        <v>41280</v>
      </c>
      <c r="E54" s="15" t="inlineStr">
        <f aca="false">E52+$E$4</f>
        <is>
          <t/>
        </is>
      </c>
      <c r="F54" s="37" t="s">
        <v>74</v>
      </c>
      <c r="G54" s="77" t="s">
        <v>99</v>
      </c>
      <c r="H54" s="44"/>
      <c r="I54" s="44"/>
      <c r="J54" s="56"/>
      <c r="K54" s="94"/>
      <c r="L54" s="94"/>
      <c r="M54" s="94"/>
      <c r="N54" s="94"/>
      <c r="O54" s="94"/>
      <c r="P54" s="95"/>
      <c r="Q54" s="94"/>
      <c r="R54" s="57"/>
      <c r="S54" s="57"/>
      <c r="T54" s="57"/>
      <c r="U54" s="57"/>
      <c r="V54" s="22" t="inlineStr">
        <f aca="false">E52+$E$6</f>
        <is>
          <t/>
        </is>
      </c>
      <c r="Y54" s="96" t="s">
        <v>100</v>
      </c>
      <c r="Z54" s="89"/>
      <c r="AA54" s="89"/>
    </row>
    <row collapsed="false" customFormat="false" customHeight="true" hidden="false" ht="21" outlineLevel="0" r="55">
      <c r="A55" s="18" t="str">
        <f aca="false">CONCATENATE(B55,C55)</f>
        <v>8A</v>
      </c>
      <c r="B55" s="18" t="n">
        <f aca="false">B53+1</f>
        <v>8</v>
      </c>
      <c r="C55" s="18" t="s">
        <v>30</v>
      </c>
      <c r="D55" s="14" t="n">
        <v>41280</v>
      </c>
      <c r="E55" s="28" t="inlineStr">
        <f aca="false">E53+$E$4</f>
        <is>
          <t/>
        </is>
      </c>
      <c r="F55" s="37" t="s">
        <v>72</v>
      </c>
      <c r="G55" s="74" t="s">
        <v>85</v>
      </c>
      <c r="H55" s="56"/>
      <c r="I55" s="75"/>
      <c r="J55" s="75"/>
      <c r="K55" s="56"/>
      <c r="L55" s="56"/>
      <c r="M55" s="56"/>
      <c r="N55" s="56"/>
      <c r="O55" s="56"/>
      <c r="P55" s="76"/>
      <c r="Q55" s="31"/>
      <c r="R55" s="57"/>
      <c r="S55" s="57"/>
      <c r="T55" s="57"/>
      <c r="U55" s="57"/>
      <c r="V55" s="22" t="inlineStr">
        <f aca="false">E53+$E$6</f>
        <is>
          <t/>
        </is>
      </c>
      <c r="Y55" s="96" t="s">
        <v>101</v>
      </c>
      <c r="Z55" s="89"/>
      <c r="AA55" s="89"/>
    </row>
    <row collapsed="false" customFormat="false" customHeight="true" hidden="false" ht="21" outlineLevel="0" r="56">
      <c r="A56" s="13" t="str">
        <f aca="false">CONCATENATE(B56,C56)</f>
        <v>9M</v>
      </c>
      <c r="B56" s="13" t="n">
        <f aca="false">B54+1</f>
        <v>9</v>
      </c>
      <c r="C56" s="13" t="s">
        <v>24</v>
      </c>
      <c r="D56" s="14" t="n">
        <v>41280</v>
      </c>
      <c r="E56" s="15" t="inlineStr">
        <f aca="false">E54+$E$4</f>
        <is>
          <t/>
        </is>
      </c>
      <c r="F56" s="37" t="s">
        <v>74</v>
      </c>
      <c r="G56" s="77" t="s">
        <v>102</v>
      </c>
      <c r="H56" s="44"/>
      <c r="I56" s="44"/>
      <c r="J56" s="56"/>
      <c r="K56" s="94"/>
      <c r="L56" s="94"/>
      <c r="M56" s="94"/>
      <c r="N56" s="94"/>
      <c r="O56" s="94"/>
      <c r="P56" s="95"/>
      <c r="Q56" s="94"/>
      <c r="R56" s="57"/>
      <c r="S56" s="57"/>
      <c r="T56" s="57"/>
      <c r="U56" s="57"/>
      <c r="V56" s="22" t="inlineStr">
        <f aca="false">E54+$E$6</f>
        <is>
          <t/>
        </is>
      </c>
      <c r="Z56" s="89"/>
      <c r="AA56" s="89"/>
    </row>
    <row collapsed="false" customFormat="false" customHeight="true" hidden="false" ht="21" outlineLevel="0" r="57">
      <c r="V57" s="22" t="e">
        <f aca="false">#ref!+$E$6</f>
        <v>#NAME?</v>
      </c>
    </row>
    <row collapsed="false" customFormat="false" customHeight="true" hidden="false" ht="21" outlineLevel="0" r="58">
      <c r="V58" s="22" t="e">
        <f aca="false">#ref!+$E$6</f>
        <v>#NAME?</v>
      </c>
    </row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mergeCells count="1">
    <mergeCell ref="A1:AB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"/>
  </cols>
  <sheetData>
    <row collapsed="false" customFormat="false" customHeight="true" hidden="false" ht="15" outlineLevel="0" r="1"/>
    <row collapsed="false" customFormat="false" customHeight="true" hidden="false" ht="15" outlineLevel="0" r="2"/>
    <row collapsed="false" customFormat="false" customHeight="true" hidden="false" ht="15" outlineLevel="0" r="3"/>
    <row collapsed="false" customFormat="false" customHeight="true" hidden="false" ht="15" outlineLevel="0" r="4"/>
    <row collapsed="false" customFormat="false" customHeight="true" hidden="false" ht="15" outlineLevel="0" r="5"/>
    <row collapsed="false" customFormat="false" customHeight="true" hidden="false" ht="15" outlineLevel="0" r="6"/>
    <row collapsed="false" customFormat="false" customHeight="true" hidden="false" ht="15" outlineLevel="0" r="7"/>
    <row collapsed="false" customFormat="false" customHeight="true" hidden="false" ht="15" outlineLevel="0" r="8"/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"/>
  </cols>
  <sheetData>
    <row collapsed="false" customFormat="false" customHeight="true" hidden="false" ht="15" outlineLevel="0" r="1"/>
    <row collapsed="false" customFormat="false" customHeight="true" hidden="false" ht="15" outlineLevel="0" r="2"/>
    <row collapsed="false" customFormat="false" customHeight="true" hidden="false" ht="15" outlineLevel="0" r="3"/>
    <row collapsed="false" customFormat="false" customHeight="true" hidden="false" ht="15" outlineLevel="0" r="4"/>
    <row collapsed="false" customFormat="false" customHeight="true" hidden="false" ht="15" outlineLevel="0" r="5"/>
    <row collapsed="false" customFormat="false" customHeight="true" hidden="false" ht="15" outlineLevel="0" r="6"/>
    <row collapsed="false" customFormat="false" customHeight="true" hidden="false" ht="15" outlineLevel="0" r="7"/>
    <row collapsed="false" customFormat="false" customHeight="true" hidden="false" ht="15" outlineLevel="0" r="8"/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2013-01-04T14:50:06.00Z</dcterms:created>
  <dc:creator>Mark</dc:creator>
  <cp:lastModifiedBy>Mark</cp:lastModifiedBy>
  <dcterms:modified xsi:type="dcterms:W3CDTF">2013-01-04T14:51:10.00Z</dcterms:modified>
  <cp:revision>0</cp:revision>
</cp:coreProperties>
</file>